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Desktop\โรงเรียนสาธิต\"/>
    </mc:Choice>
  </mc:AlternateContent>
  <xr:revisionPtr revIDLastSave="0" documentId="13_ncr:1_{42B09EF9-516F-43C0-98E7-8B0852192C9C}" xr6:coauthVersionLast="47" xr6:coauthVersionMax="47" xr10:uidLastSave="{00000000-0000-0000-0000-000000000000}"/>
  <bookViews>
    <workbookView xWindow="-120" yWindow="-120" windowWidth="20730" windowHeight="11040" tabRatio="879" activeTab="4" xr2:uid="{00000000-000D-0000-FFFF-FFFF00000000}"/>
  </bookViews>
  <sheets>
    <sheet name="ปร. 6" sheetId="1" r:id="rId1"/>
    <sheet name="ปร. 5 (ก)" sheetId="2" r:id="rId2"/>
    <sheet name="ปร. 5 (ข)" sheetId="3" r:id="rId3"/>
    <sheet name="ปร. 4 (ก) งานก่อสร้าง" sheetId="8" r:id="rId4"/>
    <sheet name="ปร. 4 (ข) งานครุภัณฑ์" sheetId="5" r:id="rId5"/>
    <sheet name="แนบประกาศ 2566 ปรับดอกเบี้ย7%" sheetId="6" r:id="rId6"/>
    <sheet name="Factor F " sheetId="7" r:id="rId7"/>
  </sheets>
  <externalReferences>
    <externalReference r:id="rId8"/>
  </externalReferences>
  <definedNames>
    <definedName name="\0">#REF!</definedName>
    <definedName name="\10">#N/A</definedName>
    <definedName name="\12">#REF!</definedName>
    <definedName name="\a">#REF!</definedName>
    <definedName name="\AA">#N/A</definedName>
    <definedName name="\asaddasf">#REF!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#REF!</definedName>
    <definedName name="\j">#REF!</definedName>
    <definedName name="\k">#N/A</definedName>
    <definedName name="\l">#REF!</definedName>
    <definedName name="\m">#N/A</definedName>
    <definedName name="\mm">#REF!</definedName>
    <definedName name="\n">#N/A</definedName>
    <definedName name="\o">#N/A</definedName>
    <definedName name="\p">#N/A</definedName>
    <definedName name="\q">#N/A</definedName>
    <definedName name="\r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\X2">#REF!</definedName>
    <definedName name="\z">#REF!</definedName>
    <definedName name="\z1">#REF!</definedName>
    <definedName name="\z2">#REF!</definedName>
    <definedName name="\z3">#REF!</definedName>
    <definedName name="_">#REF!</definedName>
    <definedName name="_.">#REF!</definedName>
    <definedName name="____">#REF!</definedName>
    <definedName name="________________________________________________________________________QTY9">#REF!</definedName>
    <definedName name="_______________________________________________________________________con1">#REF!</definedName>
    <definedName name="_______________________________________________________________________con2">#REF!</definedName>
    <definedName name="_______________________________________________________________________QTY9">#REF!</definedName>
    <definedName name="_______________________________________________________________________RB25">#REF!</definedName>
    <definedName name="_______________________________________________________________________sd30">#REF!</definedName>
    <definedName name="_______________________________________________________________________sd40">#REF!</definedName>
    <definedName name="_______________________________________________________________________st1">#REF!</definedName>
    <definedName name="_______________________________________________________________________st2">#REF!</definedName>
    <definedName name="_______________________________________________________________________st3">#REF!</definedName>
    <definedName name="______________________________________________________________________con1">#REF!</definedName>
    <definedName name="______________________________________________________________________con11">#REF!</definedName>
    <definedName name="______________________________________________________________________con2">#REF!</definedName>
    <definedName name="______________________________________________________________________con3">#REF!</definedName>
    <definedName name="______________________________________________________________________con4">#REF!</definedName>
    <definedName name="______________________________________________________________________QTY9">#REF!</definedName>
    <definedName name="______________________________________________________________________RB25">#REF!</definedName>
    <definedName name="______________________________________________________________________sd30">#REF!</definedName>
    <definedName name="______________________________________________________________________sd40">#REF!</definedName>
    <definedName name="______________________________________________________________________st1">#REF!</definedName>
    <definedName name="______________________________________________________________________st2">#REF!</definedName>
    <definedName name="______________________________________________________________________st3">#REF!</definedName>
    <definedName name="_____________________________________________________________________con1">#REF!</definedName>
    <definedName name="_____________________________________________________________________con11">#REF!</definedName>
    <definedName name="_____________________________________________________________________con2">#REF!</definedName>
    <definedName name="_____________________________________________________________________con3">#REF!</definedName>
    <definedName name="_____________________________________________________________________con4">#REF!</definedName>
    <definedName name="_____________________________________________________________________QTY9">#REF!</definedName>
    <definedName name="_____________________________________________________________________RB25">#REF!</definedName>
    <definedName name="_____________________________________________________________________sd30">#REF!</definedName>
    <definedName name="_____________________________________________________________________sd40">#REF!</definedName>
    <definedName name="_____________________________________________________________________st1">#REF!</definedName>
    <definedName name="_____________________________________________________________________st2">#REF!</definedName>
    <definedName name="_____________________________________________________________________st3">#REF!</definedName>
    <definedName name="____________________________________________________________________con1">#REF!</definedName>
    <definedName name="____________________________________________________________________con11">#REF!</definedName>
    <definedName name="____________________________________________________________________con2">#REF!</definedName>
    <definedName name="____________________________________________________________________con3">#REF!</definedName>
    <definedName name="____________________________________________________________________con4">#REF!</definedName>
    <definedName name="____________________________________________________________________QTY9">#REF!</definedName>
    <definedName name="____________________________________________________________________RB25">#REF!</definedName>
    <definedName name="____________________________________________________________________sd30">#REF!</definedName>
    <definedName name="____________________________________________________________________sd40">#REF!</definedName>
    <definedName name="____________________________________________________________________st1">#REF!</definedName>
    <definedName name="____________________________________________________________________st2">#REF!</definedName>
    <definedName name="____________________________________________________________________st3">#REF!</definedName>
    <definedName name="___________________________________________________________________con1">#REF!</definedName>
    <definedName name="___________________________________________________________________con11">#REF!</definedName>
    <definedName name="___________________________________________________________________con2">#REF!</definedName>
    <definedName name="___________________________________________________________________con3">#REF!</definedName>
    <definedName name="___________________________________________________________________con4">#REF!</definedName>
    <definedName name="___________________________________________________________________QTY9">#REF!</definedName>
    <definedName name="___________________________________________________________________RB25">#REF!</definedName>
    <definedName name="___________________________________________________________________sd30">#REF!</definedName>
    <definedName name="___________________________________________________________________sd40">#REF!</definedName>
    <definedName name="___________________________________________________________________st1">#REF!</definedName>
    <definedName name="___________________________________________________________________st2">#REF!</definedName>
    <definedName name="___________________________________________________________________st3">#REF!</definedName>
    <definedName name="__________________________________________________________________con1">#REF!</definedName>
    <definedName name="__________________________________________________________________con11">#REF!</definedName>
    <definedName name="__________________________________________________________________con2">#REF!</definedName>
    <definedName name="__________________________________________________________________con3">#REF!</definedName>
    <definedName name="__________________________________________________________________con4">#REF!</definedName>
    <definedName name="__________________________________________________________________FWS1">#REF!</definedName>
    <definedName name="__________________________________________________________________QTY9">#REF!</definedName>
    <definedName name="__________________________________________________________________rb1">#REF!</definedName>
    <definedName name="__________________________________________________________________RB25">#REF!</definedName>
    <definedName name="__________________________________________________________________SB1">#REF!</definedName>
    <definedName name="__________________________________________________________________sd30">#REF!</definedName>
    <definedName name="__________________________________________________________________sd40">#REF!</definedName>
    <definedName name="__________________________________________________________________st1">#REF!</definedName>
    <definedName name="__________________________________________________________________st2">#REF!</definedName>
    <definedName name="__________________________________________________________________st3">#REF!</definedName>
    <definedName name="__________________________________________________________________wb1">#REF!</definedName>
    <definedName name="_________________________________________________________________con1">#REF!</definedName>
    <definedName name="_________________________________________________________________con11">#REF!</definedName>
    <definedName name="_________________________________________________________________con2">#REF!</definedName>
    <definedName name="_________________________________________________________________con3">#REF!</definedName>
    <definedName name="_________________________________________________________________con4">#REF!</definedName>
    <definedName name="_________________________________________________________________FWS1">#REF!</definedName>
    <definedName name="_________________________________________________________________QTY9">#REF!</definedName>
    <definedName name="_________________________________________________________________rb1">#REF!</definedName>
    <definedName name="_________________________________________________________________RB25">#REF!</definedName>
    <definedName name="_________________________________________________________________SB1">#REF!</definedName>
    <definedName name="_________________________________________________________________sd30">#REF!</definedName>
    <definedName name="_________________________________________________________________sd40">#REF!</definedName>
    <definedName name="_________________________________________________________________st1">#REF!</definedName>
    <definedName name="_________________________________________________________________st2">#REF!</definedName>
    <definedName name="_________________________________________________________________st3">#REF!</definedName>
    <definedName name="_________________________________________________________________wb1">#REF!</definedName>
    <definedName name="________________________________________________________________con1">#REF!</definedName>
    <definedName name="________________________________________________________________con11">#REF!</definedName>
    <definedName name="________________________________________________________________con2">#REF!</definedName>
    <definedName name="________________________________________________________________con3">#REF!</definedName>
    <definedName name="________________________________________________________________con4">#REF!</definedName>
    <definedName name="________________________________________________________________FWS1">#REF!</definedName>
    <definedName name="________________________________________________________________QTY9">#REF!</definedName>
    <definedName name="________________________________________________________________rb1">#REF!</definedName>
    <definedName name="________________________________________________________________RB25">#REF!</definedName>
    <definedName name="________________________________________________________________SB1">#REF!</definedName>
    <definedName name="________________________________________________________________sd30">#REF!</definedName>
    <definedName name="________________________________________________________________sd40">#REF!</definedName>
    <definedName name="________________________________________________________________st1">#REF!</definedName>
    <definedName name="________________________________________________________________st2">#REF!</definedName>
    <definedName name="________________________________________________________________st3">#REF!</definedName>
    <definedName name="________________________________________________________________wb1">#REF!</definedName>
    <definedName name="_______________________________________________________________con1">#REF!</definedName>
    <definedName name="_______________________________________________________________con11">#REF!</definedName>
    <definedName name="_______________________________________________________________con2">#REF!</definedName>
    <definedName name="_______________________________________________________________con3">#REF!</definedName>
    <definedName name="_______________________________________________________________con4">#REF!</definedName>
    <definedName name="_______________________________________________________________FWS1">#REF!</definedName>
    <definedName name="_______________________________________________________________QTY9">#REF!</definedName>
    <definedName name="_______________________________________________________________rb1">#REF!</definedName>
    <definedName name="_______________________________________________________________RB25">#REF!</definedName>
    <definedName name="_______________________________________________________________SB1">#REF!</definedName>
    <definedName name="_______________________________________________________________sd30">#REF!</definedName>
    <definedName name="_______________________________________________________________sd40">#REF!</definedName>
    <definedName name="_______________________________________________________________st1">#REF!</definedName>
    <definedName name="_______________________________________________________________st2">#REF!</definedName>
    <definedName name="_______________________________________________________________st3">#REF!</definedName>
    <definedName name="_______________________________________________________________wb1">#REF!</definedName>
    <definedName name="______________________________________________________________con1">#REF!</definedName>
    <definedName name="______________________________________________________________con11">#REF!</definedName>
    <definedName name="______________________________________________________________con2">#REF!</definedName>
    <definedName name="______________________________________________________________con3">#REF!</definedName>
    <definedName name="______________________________________________________________con4">#REF!</definedName>
    <definedName name="______________________________________________________________FWS1">#REF!</definedName>
    <definedName name="______________________________________________________________QTY9">#REF!</definedName>
    <definedName name="______________________________________________________________rb1">#REF!</definedName>
    <definedName name="______________________________________________________________RB25">#REF!</definedName>
    <definedName name="______________________________________________________________SB1">#REF!</definedName>
    <definedName name="______________________________________________________________sd30">#REF!</definedName>
    <definedName name="______________________________________________________________sd40">#REF!</definedName>
    <definedName name="______________________________________________________________st1">#REF!</definedName>
    <definedName name="______________________________________________________________st2">#REF!</definedName>
    <definedName name="______________________________________________________________st3">#REF!</definedName>
    <definedName name="______________________________________________________________wb1">#REF!</definedName>
    <definedName name="_____________________________________________________________con1">#REF!</definedName>
    <definedName name="_____________________________________________________________con11">#REF!</definedName>
    <definedName name="_____________________________________________________________con2">#REF!</definedName>
    <definedName name="_____________________________________________________________con3">#REF!</definedName>
    <definedName name="_____________________________________________________________con4">#REF!</definedName>
    <definedName name="_____________________________________________________________FWS1">#REF!</definedName>
    <definedName name="_____________________________________________________________QTY9">#REF!</definedName>
    <definedName name="_____________________________________________________________rb1">#REF!</definedName>
    <definedName name="_____________________________________________________________RB25">#REF!</definedName>
    <definedName name="_____________________________________________________________SB1">#REF!</definedName>
    <definedName name="_____________________________________________________________sd30">#REF!</definedName>
    <definedName name="_____________________________________________________________sd40">#REF!</definedName>
    <definedName name="_____________________________________________________________st1">#REF!</definedName>
    <definedName name="_____________________________________________________________st2">#REF!</definedName>
    <definedName name="_____________________________________________________________st3">#REF!</definedName>
    <definedName name="_____________________________________________________________wb1">#REF!</definedName>
    <definedName name="____________________________________________________________con1">#REF!</definedName>
    <definedName name="____________________________________________________________con11">#REF!</definedName>
    <definedName name="____________________________________________________________con2">#REF!</definedName>
    <definedName name="____________________________________________________________con3">#REF!</definedName>
    <definedName name="____________________________________________________________con4">#REF!</definedName>
    <definedName name="____________________________________________________________FWS1">#REF!</definedName>
    <definedName name="____________________________________________________________QTY9">#REF!</definedName>
    <definedName name="____________________________________________________________rb1">#REF!</definedName>
    <definedName name="____________________________________________________________RB25">#REF!</definedName>
    <definedName name="____________________________________________________________SB1">#REF!</definedName>
    <definedName name="____________________________________________________________sd30">#REF!</definedName>
    <definedName name="____________________________________________________________sd40">#REF!</definedName>
    <definedName name="____________________________________________________________st1">#REF!</definedName>
    <definedName name="____________________________________________________________st2">#REF!</definedName>
    <definedName name="____________________________________________________________st3">#REF!</definedName>
    <definedName name="____________________________________________________________wb1">#REF!</definedName>
    <definedName name="___________________________________________________________con1">#REF!</definedName>
    <definedName name="___________________________________________________________con11">#REF!</definedName>
    <definedName name="___________________________________________________________con2">#REF!</definedName>
    <definedName name="___________________________________________________________con3">#REF!</definedName>
    <definedName name="___________________________________________________________con4">#REF!</definedName>
    <definedName name="___________________________________________________________FWS1">#REF!</definedName>
    <definedName name="___________________________________________________________QTY9">#REF!</definedName>
    <definedName name="___________________________________________________________rb1">#REF!</definedName>
    <definedName name="___________________________________________________________RB25">#REF!</definedName>
    <definedName name="___________________________________________________________SB1">#REF!</definedName>
    <definedName name="___________________________________________________________sd30">#REF!</definedName>
    <definedName name="___________________________________________________________sd40">#REF!</definedName>
    <definedName name="___________________________________________________________st1">#REF!</definedName>
    <definedName name="___________________________________________________________st2">#REF!</definedName>
    <definedName name="___________________________________________________________st3">#REF!</definedName>
    <definedName name="___________________________________________________________wb1">#REF!</definedName>
    <definedName name="__________________________________________________________con1">#REF!</definedName>
    <definedName name="__________________________________________________________con11">#REF!</definedName>
    <definedName name="__________________________________________________________con2">#REF!</definedName>
    <definedName name="__________________________________________________________con3">#REF!</definedName>
    <definedName name="__________________________________________________________con4">#REF!</definedName>
    <definedName name="__________________________________________________________FWS1">#REF!</definedName>
    <definedName name="__________________________________________________________QTY9">#REF!</definedName>
    <definedName name="__________________________________________________________rb1">#REF!</definedName>
    <definedName name="__________________________________________________________RB25">#REF!</definedName>
    <definedName name="__________________________________________________________SB1">#REF!</definedName>
    <definedName name="__________________________________________________________sd30">#REF!</definedName>
    <definedName name="__________________________________________________________sd40">#REF!</definedName>
    <definedName name="__________________________________________________________st1">#REF!</definedName>
    <definedName name="__________________________________________________________st2">#REF!</definedName>
    <definedName name="__________________________________________________________st3">#REF!</definedName>
    <definedName name="__________________________________________________________wb1">#REF!</definedName>
    <definedName name="_________________________________________________________con1">#REF!</definedName>
    <definedName name="_________________________________________________________con11">#REF!</definedName>
    <definedName name="_________________________________________________________con2">#REF!</definedName>
    <definedName name="_________________________________________________________con3">#REF!</definedName>
    <definedName name="_________________________________________________________con4">#REF!</definedName>
    <definedName name="_________________________________________________________FWS1">#REF!</definedName>
    <definedName name="_________________________________________________________QTY9">#REF!</definedName>
    <definedName name="_________________________________________________________rb1">#REF!</definedName>
    <definedName name="_________________________________________________________RB25">#REF!</definedName>
    <definedName name="_________________________________________________________SB1">#REF!</definedName>
    <definedName name="_________________________________________________________sd30">#REF!</definedName>
    <definedName name="_________________________________________________________sd40">#REF!</definedName>
    <definedName name="_________________________________________________________st1">#REF!</definedName>
    <definedName name="_________________________________________________________st2">#REF!</definedName>
    <definedName name="_________________________________________________________st3">#REF!</definedName>
    <definedName name="_________________________________________________________wb1">#REF!</definedName>
    <definedName name="________________________________________________________con1">#REF!</definedName>
    <definedName name="________________________________________________________con11">#REF!</definedName>
    <definedName name="________________________________________________________con2">#REF!</definedName>
    <definedName name="________________________________________________________con3">#REF!</definedName>
    <definedName name="________________________________________________________con4">#REF!</definedName>
    <definedName name="________________________________________________________FWS1">#REF!</definedName>
    <definedName name="________________________________________________________QTY9">#REF!</definedName>
    <definedName name="________________________________________________________rb1">#REF!</definedName>
    <definedName name="________________________________________________________RB25">#REF!</definedName>
    <definedName name="________________________________________________________SB1">#REF!</definedName>
    <definedName name="________________________________________________________sd30">#REF!</definedName>
    <definedName name="________________________________________________________sd40">#REF!</definedName>
    <definedName name="________________________________________________________st1">#REF!</definedName>
    <definedName name="________________________________________________________st2">#REF!</definedName>
    <definedName name="________________________________________________________st3">#REF!</definedName>
    <definedName name="________________________________________________________wb1">#REF!</definedName>
    <definedName name="_______________________________________________________con1">#REF!</definedName>
    <definedName name="_______________________________________________________con11">#REF!</definedName>
    <definedName name="_______________________________________________________con2">#REF!</definedName>
    <definedName name="_______________________________________________________con3">#REF!</definedName>
    <definedName name="_______________________________________________________con4">#REF!</definedName>
    <definedName name="_______________________________________________________FWS1">#REF!</definedName>
    <definedName name="_______________________________________________________QTY9">#REF!</definedName>
    <definedName name="_______________________________________________________rb1">#REF!</definedName>
    <definedName name="_______________________________________________________RB25">#REF!</definedName>
    <definedName name="_______________________________________________________SB1">#REF!</definedName>
    <definedName name="_______________________________________________________sd30">#REF!</definedName>
    <definedName name="_______________________________________________________sd40">#REF!</definedName>
    <definedName name="_______________________________________________________st1">#REF!</definedName>
    <definedName name="_______________________________________________________st2">#REF!</definedName>
    <definedName name="_______________________________________________________st3">#REF!</definedName>
    <definedName name="_______________________________________________________wb1">#REF!</definedName>
    <definedName name="______________________________________________________con1">#REF!</definedName>
    <definedName name="______________________________________________________con11">#REF!</definedName>
    <definedName name="______________________________________________________con2">#REF!</definedName>
    <definedName name="______________________________________________________con3">#REF!</definedName>
    <definedName name="______________________________________________________con4">#REF!</definedName>
    <definedName name="______________________________________________________FWS1">#REF!</definedName>
    <definedName name="______________________________________________________rb1">#REF!</definedName>
    <definedName name="______________________________________________________RB25">#REF!</definedName>
    <definedName name="______________________________________________________SB1">#REF!</definedName>
    <definedName name="______________________________________________________sd30">#REF!</definedName>
    <definedName name="______________________________________________________sd40">#REF!</definedName>
    <definedName name="______________________________________________________st1">#REF!</definedName>
    <definedName name="______________________________________________________st2">#REF!</definedName>
    <definedName name="______________________________________________________st3">#REF!</definedName>
    <definedName name="______________________________________________________wb1">#REF!</definedName>
    <definedName name="_____________________________________________________con11">#REF!</definedName>
    <definedName name="_____________________________________________________con3">#REF!</definedName>
    <definedName name="_____________________________________________________con4">#REF!</definedName>
    <definedName name="_____________________________________________________FWS1">#REF!</definedName>
    <definedName name="_____________________________________________________QTY9">#REF!</definedName>
    <definedName name="_____________________________________________________rb1">#REF!</definedName>
    <definedName name="_____________________________________________________SB1">#REF!</definedName>
    <definedName name="_____________________________________________________wb1">#REF!</definedName>
    <definedName name="____________________________________________________con1">#REF!</definedName>
    <definedName name="____________________________________________________con2">#REF!</definedName>
    <definedName name="____________________________________________________FWS1">#REF!</definedName>
    <definedName name="____________________________________________________QTY9">#REF!</definedName>
    <definedName name="____________________________________________________rb1">#REF!</definedName>
    <definedName name="____________________________________________________RB25">#REF!</definedName>
    <definedName name="____________________________________________________SB1">#REF!</definedName>
    <definedName name="____________________________________________________sd30">#REF!</definedName>
    <definedName name="____________________________________________________sd40">#REF!</definedName>
    <definedName name="____________________________________________________st1">#REF!</definedName>
    <definedName name="____________________________________________________st2">#REF!</definedName>
    <definedName name="____________________________________________________st3">#REF!</definedName>
    <definedName name="____________________________________________________wb1">#REF!</definedName>
    <definedName name="___________________________________________________con1">#REF!</definedName>
    <definedName name="___________________________________________________con11">#REF!</definedName>
    <definedName name="___________________________________________________con2">#REF!</definedName>
    <definedName name="___________________________________________________con3">#REF!</definedName>
    <definedName name="___________________________________________________con4">#REF!</definedName>
    <definedName name="___________________________________________________FWS1">#REF!</definedName>
    <definedName name="___________________________________________________QTY9">#REF!</definedName>
    <definedName name="___________________________________________________rb1">#REF!</definedName>
    <definedName name="___________________________________________________RB25">#REF!</definedName>
    <definedName name="___________________________________________________SB1">#REF!</definedName>
    <definedName name="___________________________________________________sd30">#REF!</definedName>
    <definedName name="___________________________________________________sd40">#REF!</definedName>
    <definedName name="___________________________________________________st1">#REF!</definedName>
    <definedName name="___________________________________________________st2">#REF!</definedName>
    <definedName name="___________________________________________________st3">#REF!</definedName>
    <definedName name="___________________________________________________wb1">#REF!</definedName>
    <definedName name="__________________________________________________con1">#REF!</definedName>
    <definedName name="__________________________________________________con11">#REF!</definedName>
    <definedName name="__________________________________________________con2">#REF!</definedName>
    <definedName name="__________________________________________________con3">#REF!</definedName>
    <definedName name="__________________________________________________con4">#REF!</definedName>
    <definedName name="__________________________________________________FWS1">#REF!</definedName>
    <definedName name="__________________________________________________QTY9">#REF!</definedName>
    <definedName name="__________________________________________________rb1">#REF!</definedName>
    <definedName name="__________________________________________________RB25">#REF!</definedName>
    <definedName name="__________________________________________________SB1">#REF!</definedName>
    <definedName name="__________________________________________________sd30">#REF!</definedName>
    <definedName name="__________________________________________________sd40">#REF!</definedName>
    <definedName name="__________________________________________________st1">#REF!</definedName>
    <definedName name="__________________________________________________st2">#REF!</definedName>
    <definedName name="__________________________________________________st3">#REF!</definedName>
    <definedName name="__________________________________________________wb1">#REF!</definedName>
    <definedName name="_________________________________________________con1">#REF!</definedName>
    <definedName name="_________________________________________________con11">#REF!</definedName>
    <definedName name="_________________________________________________con2">#REF!</definedName>
    <definedName name="_________________________________________________con3">#REF!</definedName>
    <definedName name="_________________________________________________con4">#REF!</definedName>
    <definedName name="_________________________________________________FWS1">#REF!</definedName>
    <definedName name="_________________________________________________QTY9">#REF!</definedName>
    <definedName name="_________________________________________________rb1">#REF!</definedName>
    <definedName name="_________________________________________________RB25">#REF!</definedName>
    <definedName name="_________________________________________________SB1">#REF!</definedName>
    <definedName name="_________________________________________________sd30">#REF!</definedName>
    <definedName name="_________________________________________________sd40">#REF!</definedName>
    <definedName name="_________________________________________________st1">#REF!</definedName>
    <definedName name="_________________________________________________st2">#REF!</definedName>
    <definedName name="_________________________________________________st3">#REF!</definedName>
    <definedName name="_________________________________________________wb1">#REF!</definedName>
    <definedName name="________________________________________________con1">#REF!</definedName>
    <definedName name="________________________________________________con11">#REF!</definedName>
    <definedName name="________________________________________________con2">#REF!</definedName>
    <definedName name="________________________________________________con3">#REF!</definedName>
    <definedName name="________________________________________________con4">#REF!</definedName>
    <definedName name="________________________________________________QTY9">#REF!</definedName>
    <definedName name="________________________________________________RB25">#REF!</definedName>
    <definedName name="________________________________________________sd30">#REF!</definedName>
    <definedName name="________________________________________________sd40">#REF!</definedName>
    <definedName name="________________________________________________st1">#REF!</definedName>
    <definedName name="________________________________________________st2">#REF!</definedName>
    <definedName name="________________________________________________st3">#REF!</definedName>
    <definedName name="_______________________________________________con1">#REF!</definedName>
    <definedName name="_______________________________________________con11">#REF!</definedName>
    <definedName name="_______________________________________________con2">#REF!</definedName>
    <definedName name="_______________________________________________con3">#REF!</definedName>
    <definedName name="_______________________________________________con4">#REF!</definedName>
    <definedName name="_______________________________________________FWS1">#REF!</definedName>
    <definedName name="_______________________________________________rb1">#REF!</definedName>
    <definedName name="_______________________________________________SB1">#REF!</definedName>
    <definedName name="_______________________________________________sd30">#REF!</definedName>
    <definedName name="_______________________________________________sd40">#REF!</definedName>
    <definedName name="_______________________________________________st1">#REF!</definedName>
    <definedName name="_______________________________________________st2">#REF!</definedName>
    <definedName name="_______________________________________________st3">#REF!</definedName>
    <definedName name="_______________________________________________wb1">#REF!</definedName>
    <definedName name="______________________________________________con11">#REF!</definedName>
    <definedName name="______________________________________________con3">#REF!</definedName>
    <definedName name="______________________________________________con4">#REF!</definedName>
    <definedName name="______________________________________________FWS1">#REF!</definedName>
    <definedName name="______________________________________________QTY9">#REF!</definedName>
    <definedName name="______________________________________________rb1">#REF!</definedName>
    <definedName name="______________________________________________RB25">#REF!</definedName>
    <definedName name="______________________________________________SB1">#REF!</definedName>
    <definedName name="______________________________________________wb1">#REF!</definedName>
    <definedName name="_____________________________________________con1">#REF!</definedName>
    <definedName name="_____________________________________________con2">#REF!</definedName>
    <definedName name="_____________________________________________FWS1">#REF!</definedName>
    <definedName name="_____________________________________________QTY9">#REF!</definedName>
    <definedName name="_____________________________________________rb1">#REF!</definedName>
    <definedName name="_____________________________________________SB1">#REF!</definedName>
    <definedName name="_____________________________________________sd30">#REF!</definedName>
    <definedName name="_____________________________________________sd40">#REF!</definedName>
    <definedName name="_____________________________________________st1">#REF!</definedName>
    <definedName name="_____________________________________________st2">#REF!</definedName>
    <definedName name="_____________________________________________st3">#REF!</definedName>
    <definedName name="_____________________________________________wb1">#REF!</definedName>
    <definedName name="____________________________________________con1">#REF!</definedName>
    <definedName name="____________________________________________con11">#REF!</definedName>
    <definedName name="____________________________________________con2">#REF!</definedName>
    <definedName name="____________________________________________con3">#REF!</definedName>
    <definedName name="____________________________________________con4">#REF!</definedName>
    <definedName name="____________________________________________FWS1">#REF!</definedName>
    <definedName name="____________________________________________QTY9">#REF!</definedName>
    <definedName name="____________________________________________rb1">#REF!</definedName>
    <definedName name="____________________________________________RB25">#REF!</definedName>
    <definedName name="____________________________________________SB1">#REF!</definedName>
    <definedName name="____________________________________________sd30">#REF!</definedName>
    <definedName name="____________________________________________sd40">#REF!</definedName>
    <definedName name="____________________________________________st1">#REF!</definedName>
    <definedName name="____________________________________________st2">#REF!</definedName>
    <definedName name="____________________________________________st3">#REF!</definedName>
    <definedName name="____________________________________________wb1">#REF!</definedName>
    <definedName name="___________________________________________con1">#REF!</definedName>
    <definedName name="___________________________________________con11">#REF!</definedName>
    <definedName name="___________________________________________con2">#REF!</definedName>
    <definedName name="___________________________________________con3">#REF!</definedName>
    <definedName name="___________________________________________con4">#REF!</definedName>
    <definedName name="___________________________________________FWS1">#REF!</definedName>
    <definedName name="___________________________________________QTY9">#REF!</definedName>
    <definedName name="___________________________________________rb1">#REF!</definedName>
    <definedName name="___________________________________________RB25">#REF!</definedName>
    <definedName name="___________________________________________SB1">#REF!</definedName>
    <definedName name="___________________________________________sd30">#REF!</definedName>
    <definedName name="___________________________________________sd40">#REF!</definedName>
    <definedName name="___________________________________________st1">#REF!</definedName>
    <definedName name="___________________________________________st2">#REF!</definedName>
    <definedName name="___________________________________________st3">#REF!</definedName>
    <definedName name="___________________________________________wb1">#REF!</definedName>
    <definedName name="__________________________________________con1">#REF!</definedName>
    <definedName name="__________________________________________con11">#REF!</definedName>
    <definedName name="__________________________________________con12">#REF!</definedName>
    <definedName name="__________________________________________con13">#REF!</definedName>
    <definedName name="__________________________________________con2">#REF!</definedName>
    <definedName name="__________________________________________con3">#REF!</definedName>
    <definedName name="__________________________________________con4">#REF!</definedName>
    <definedName name="__________________________________________QTY7">#REF!</definedName>
    <definedName name="__________________________________________QTY8">#REF!</definedName>
    <definedName name="__________________________________________QTY9">#REF!</definedName>
    <definedName name="__________________________________________RB25">#REF!</definedName>
    <definedName name="__________________________________________sd30">#REF!</definedName>
    <definedName name="__________________________________________sd40">#REF!</definedName>
    <definedName name="__________________________________________st1">#REF!</definedName>
    <definedName name="__________________________________________st2">#REF!</definedName>
    <definedName name="__________________________________________st3">#REF!</definedName>
    <definedName name="_________________________________________ac1">#REF!</definedName>
    <definedName name="_________________________________________con1">#REF!</definedName>
    <definedName name="_________________________________________con11">#REF!</definedName>
    <definedName name="_________________________________________con12">#REF!</definedName>
    <definedName name="_________________________________________con13">#REF!</definedName>
    <definedName name="_________________________________________con2">#REF!</definedName>
    <definedName name="_________________________________________con3">#REF!</definedName>
    <definedName name="_________________________________________con4">#REF!</definedName>
    <definedName name="_________________________________________FWS1">#REF!</definedName>
    <definedName name="_________________________________________QTY7">#REF!</definedName>
    <definedName name="_________________________________________QTY8">#REF!</definedName>
    <definedName name="_________________________________________QTY9">#REF!</definedName>
    <definedName name="_________________________________________rb1">#REF!</definedName>
    <definedName name="_________________________________________RB25">#REF!</definedName>
    <definedName name="_________________________________________SB1">#REF!</definedName>
    <definedName name="_________________________________________sd30">#REF!</definedName>
    <definedName name="_________________________________________sd40">#REF!</definedName>
    <definedName name="_________________________________________st1">#REF!</definedName>
    <definedName name="_________________________________________st2">#REF!</definedName>
    <definedName name="_________________________________________st3">#REF!</definedName>
    <definedName name="_________________________________________wb1">#REF!</definedName>
    <definedName name="________________________________________ac1">#REF!</definedName>
    <definedName name="________________________________________con1">#REF!</definedName>
    <definedName name="________________________________________con11">#REF!</definedName>
    <definedName name="________________________________________con12">#REF!</definedName>
    <definedName name="________________________________________con13">#REF!</definedName>
    <definedName name="________________________________________con2">#REF!</definedName>
    <definedName name="________________________________________con3">#REF!</definedName>
    <definedName name="________________________________________con4">#REF!</definedName>
    <definedName name="________________________________________QTY7">#REF!</definedName>
    <definedName name="________________________________________QTY8">#REF!</definedName>
    <definedName name="________________________________________QTY9">#REF!</definedName>
    <definedName name="________________________________________RB25">#REF!</definedName>
    <definedName name="________________________________________sd30">#REF!</definedName>
    <definedName name="________________________________________sd40">#REF!</definedName>
    <definedName name="________________________________________st1">#REF!</definedName>
    <definedName name="________________________________________st2">#REF!</definedName>
    <definedName name="________________________________________st3">#REF!</definedName>
    <definedName name="_______________________________________ac1">#REF!</definedName>
    <definedName name="_______________________________________con1">#REF!</definedName>
    <definedName name="_______________________________________con11">#REF!</definedName>
    <definedName name="_______________________________________con12">#REF!</definedName>
    <definedName name="_______________________________________con13">#REF!</definedName>
    <definedName name="_______________________________________con2">#REF!</definedName>
    <definedName name="_______________________________________con3">#REF!</definedName>
    <definedName name="_______________________________________con4">#REF!</definedName>
    <definedName name="_______________________________________FWS1">#REF!</definedName>
    <definedName name="_______________________________________QTY7">#REF!</definedName>
    <definedName name="_______________________________________QTY8">#REF!</definedName>
    <definedName name="_______________________________________rb1">#REF!</definedName>
    <definedName name="_______________________________________RB25">#REF!</definedName>
    <definedName name="_______________________________________SB1">#REF!</definedName>
    <definedName name="_______________________________________sd30">#REF!</definedName>
    <definedName name="_______________________________________sd40">#REF!</definedName>
    <definedName name="_______________________________________st1">#REF!</definedName>
    <definedName name="_______________________________________st2">#REF!</definedName>
    <definedName name="_______________________________________st3">#REF!</definedName>
    <definedName name="_______________________________________wb1">#REF!</definedName>
    <definedName name="______________________________________ac1">#REF!</definedName>
    <definedName name="______________________________________con11">#REF!</definedName>
    <definedName name="______________________________________con12">#REF!</definedName>
    <definedName name="______________________________________con13">#REF!</definedName>
    <definedName name="______________________________________con3">#REF!</definedName>
    <definedName name="______________________________________con4">#REF!</definedName>
    <definedName name="______________________________________FWS1">#REF!</definedName>
    <definedName name="______________________________________QTY7">#REF!</definedName>
    <definedName name="______________________________________QTY8">#REF!</definedName>
    <definedName name="______________________________________QTY9">#REF!</definedName>
    <definedName name="______________________________________rb1">#REF!</definedName>
    <definedName name="______________________________________RB25">#REF!</definedName>
    <definedName name="______________________________________SB1">#REF!</definedName>
    <definedName name="______________________________________wb1">#REF!</definedName>
    <definedName name="_____________________________________ac1">#REF!</definedName>
    <definedName name="_____________________________________con1">#REF!</definedName>
    <definedName name="_____________________________________con12">#REF!</definedName>
    <definedName name="_____________________________________con13">#REF!</definedName>
    <definedName name="_____________________________________con2">#REF!</definedName>
    <definedName name="_____________________________________FWS1">#REF!</definedName>
    <definedName name="_____________________________________QTY7">#REF!</definedName>
    <definedName name="_____________________________________QTY8">#REF!</definedName>
    <definedName name="_____________________________________QTY9">#REF!</definedName>
    <definedName name="_____________________________________rb1">#REF!</definedName>
    <definedName name="_____________________________________SB1">#REF!</definedName>
    <definedName name="_____________________________________sd30">#REF!</definedName>
    <definedName name="_____________________________________sd40">#REF!</definedName>
    <definedName name="_____________________________________st1">#REF!</definedName>
    <definedName name="_____________________________________st2">#REF!</definedName>
    <definedName name="_____________________________________st3">#REF!</definedName>
    <definedName name="_____________________________________wb1">#REF!</definedName>
    <definedName name="____________________________________ac1">#REF!</definedName>
    <definedName name="____________________________________con1">#REF!</definedName>
    <definedName name="____________________________________con11">#REF!</definedName>
    <definedName name="____________________________________con12">#REF!</definedName>
    <definedName name="____________________________________con13">#REF!</definedName>
    <definedName name="____________________________________con2">#REF!</definedName>
    <definedName name="____________________________________con3">#REF!</definedName>
    <definedName name="____________________________________con4">#REF!</definedName>
    <definedName name="____________________________________FWS1">#REF!</definedName>
    <definedName name="____________________________________QTY7">#REF!</definedName>
    <definedName name="____________________________________QTY8">#REF!</definedName>
    <definedName name="____________________________________rb1">#REF!</definedName>
    <definedName name="____________________________________RB25">#REF!</definedName>
    <definedName name="____________________________________SB1">#REF!</definedName>
    <definedName name="____________________________________sd30">#REF!</definedName>
    <definedName name="____________________________________sd40">#REF!</definedName>
    <definedName name="____________________________________st1">#REF!</definedName>
    <definedName name="____________________________________st2">#REF!</definedName>
    <definedName name="____________________________________st3">#REF!</definedName>
    <definedName name="____________________________________wb1">#REF!</definedName>
    <definedName name="___________________________________ac1">#REF!</definedName>
    <definedName name="___________________________________con11">#REF!</definedName>
    <definedName name="___________________________________con12">#REF!</definedName>
    <definedName name="___________________________________con13">#REF!</definedName>
    <definedName name="___________________________________con3">#REF!</definedName>
    <definedName name="___________________________________con4">#REF!</definedName>
    <definedName name="___________________________________FWS1">#REF!</definedName>
    <definedName name="___________________________________QTY7">#REF!</definedName>
    <definedName name="___________________________________QTY8">#REF!</definedName>
    <definedName name="___________________________________QTY9">#REF!</definedName>
    <definedName name="___________________________________rb1">#REF!</definedName>
    <definedName name="___________________________________RB25">#REF!</definedName>
    <definedName name="___________________________________SB1">#REF!</definedName>
    <definedName name="___________________________________wb1">#REF!</definedName>
    <definedName name="__________________________________ac1">#REF!</definedName>
    <definedName name="__________________________________con1">#REF!</definedName>
    <definedName name="__________________________________con12">#REF!</definedName>
    <definedName name="__________________________________con13">#REF!</definedName>
    <definedName name="__________________________________con2">#REF!</definedName>
    <definedName name="__________________________________FWS1">#REF!</definedName>
    <definedName name="__________________________________QTY7">#REF!</definedName>
    <definedName name="__________________________________QTY8">#REF!</definedName>
    <definedName name="__________________________________QTY9">#REF!</definedName>
    <definedName name="__________________________________rb1">#REF!</definedName>
    <definedName name="__________________________________SB1">#REF!</definedName>
    <definedName name="__________________________________sd30">#REF!</definedName>
    <definedName name="__________________________________sd40">#REF!</definedName>
    <definedName name="__________________________________st1">#REF!</definedName>
    <definedName name="__________________________________st2">#REF!</definedName>
    <definedName name="__________________________________st3">#REF!</definedName>
    <definedName name="__________________________________wb1">#REF!</definedName>
    <definedName name="_________________________________ac1">#REF!</definedName>
    <definedName name="_________________________________con1">#REF!</definedName>
    <definedName name="_________________________________con11">#REF!</definedName>
    <definedName name="_________________________________con12">#REF!</definedName>
    <definedName name="_________________________________con13">#REF!</definedName>
    <definedName name="_________________________________con2">#REF!</definedName>
    <definedName name="_________________________________con3">#REF!</definedName>
    <definedName name="_________________________________con4">#REF!</definedName>
    <definedName name="_________________________________FWS1">#REF!</definedName>
    <definedName name="_________________________________QTY7">#REF!</definedName>
    <definedName name="_________________________________QTY8">#REF!</definedName>
    <definedName name="_________________________________QTY9">#REF!</definedName>
    <definedName name="_________________________________rb1">#REF!</definedName>
    <definedName name="_________________________________RB25">#REF!</definedName>
    <definedName name="_________________________________SB1">#REF!</definedName>
    <definedName name="_________________________________sd30">#REF!</definedName>
    <definedName name="_________________________________sd40">#REF!</definedName>
    <definedName name="_________________________________st1">#REF!</definedName>
    <definedName name="_________________________________st2">#REF!</definedName>
    <definedName name="_________________________________st3">#REF!</definedName>
    <definedName name="_________________________________wb1">#REF!</definedName>
    <definedName name="________________________________ac1">#REF!</definedName>
    <definedName name="________________________________con1">#REF!</definedName>
    <definedName name="________________________________con11">#REF!</definedName>
    <definedName name="________________________________con12">#REF!</definedName>
    <definedName name="________________________________con13">#REF!</definedName>
    <definedName name="________________________________con2">#REF!</definedName>
    <definedName name="________________________________con3">#REF!</definedName>
    <definedName name="________________________________con4">#REF!</definedName>
    <definedName name="________________________________QTY7">#REF!</definedName>
    <definedName name="________________________________QTY8">#REF!</definedName>
    <definedName name="________________________________QTY9">#REF!</definedName>
    <definedName name="________________________________RB25">#REF!</definedName>
    <definedName name="________________________________sd30">#REF!</definedName>
    <definedName name="________________________________sd40">#REF!</definedName>
    <definedName name="________________________________st1">#REF!</definedName>
    <definedName name="________________________________st2">#REF!</definedName>
    <definedName name="________________________________st3">#REF!</definedName>
    <definedName name="_______________________________ac1">#REF!</definedName>
    <definedName name="_______________________________con1">#REF!</definedName>
    <definedName name="_______________________________con11">#REF!</definedName>
    <definedName name="_______________________________con12">#REF!</definedName>
    <definedName name="_______________________________con13">#REF!</definedName>
    <definedName name="_______________________________con2">#REF!</definedName>
    <definedName name="_______________________________con3">#REF!</definedName>
    <definedName name="_______________________________con4">#REF!</definedName>
    <definedName name="_______________________________FWS1">#REF!</definedName>
    <definedName name="_______________________________QTY7">#REF!</definedName>
    <definedName name="_______________________________QTY8">#REF!</definedName>
    <definedName name="_______________________________QTY9">#REF!</definedName>
    <definedName name="_______________________________rb1">#REF!</definedName>
    <definedName name="_______________________________RB25">#REF!</definedName>
    <definedName name="_______________________________SB1">#REF!</definedName>
    <definedName name="_______________________________sd30">#REF!</definedName>
    <definedName name="_______________________________sd40">#REF!</definedName>
    <definedName name="_______________________________st1">#REF!</definedName>
    <definedName name="_______________________________st2">#REF!</definedName>
    <definedName name="_______________________________st3">#REF!</definedName>
    <definedName name="_______________________________wb1">#REF!</definedName>
    <definedName name="______________________________ac1">#REF!</definedName>
    <definedName name="______________________________con1">#REF!</definedName>
    <definedName name="______________________________con11">#REF!</definedName>
    <definedName name="______________________________con12">#REF!</definedName>
    <definedName name="______________________________con13">#REF!</definedName>
    <definedName name="______________________________con2">#REF!</definedName>
    <definedName name="______________________________con3">#REF!</definedName>
    <definedName name="______________________________con4">#REF!</definedName>
    <definedName name="______________________________FWS1">#REF!</definedName>
    <definedName name="______________________________QTY7">#REF!</definedName>
    <definedName name="______________________________QTY8">#REF!</definedName>
    <definedName name="______________________________QTY9">#REF!</definedName>
    <definedName name="______________________________rb1">#REF!</definedName>
    <definedName name="______________________________RB25">#REF!</definedName>
    <definedName name="______________________________SB1">#REF!</definedName>
    <definedName name="______________________________sd30">#REF!</definedName>
    <definedName name="______________________________sd40">#REF!</definedName>
    <definedName name="______________________________st1">#REF!</definedName>
    <definedName name="______________________________st2">#REF!</definedName>
    <definedName name="______________________________st3">#REF!</definedName>
    <definedName name="______________________________wb1">#REF!</definedName>
    <definedName name="_____________________________ac1">#REF!</definedName>
    <definedName name="_____________________________con1">#REF!</definedName>
    <definedName name="_____________________________con11">#REF!</definedName>
    <definedName name="_____________________________con12">#REF!</definedName>
    <definedName name="_____________________________con13">#REF!</definedName>
    <definedName name="_____________________________con2">#REF!</definedName>
    <definedName name="_____________________________con3">#REF!</definedName>
    <definedName name="_____________________________con4">#REF!</definedName>
    <definedName name="_____________________________QTY7">#REF!</definedName>
    <definedName name="_____________________________QTY8">#REF!</definedName>
    <definedName name="_____________________________QTY9">#REF!</definedName>
    <definedName name="_____________________________RB25">#REF!</definedName>
    <definedName name="_____________________________sd30">#REF!</definedName>
    <definedName name="_____________________________sd40">#REF!</definedName>
    <definedName name="_____________________________st1">#REF!</definedName>
    <definedName name="_____________________________st2">#REF!</definedName>
    <definedName name="_____________________________st3">#REF!</definedName>
    <definedName name="____________________________ac1">#REF!</definedName>
    <definedName name="____________________________con1">#REF!</definedName>
    <definedName name="____________________________con11">#REF!</definedName>
    <definedName name="____________________________con12">#REF!</definedName>
    <definedName name="____________________________con13">#REF!</definedName>
    <definedName name="____________________________con2">#REF!</definedName>
    <definedName name="____________________________con3">#REF!</definedName>
    <definedName name="____________________________con4">#REF!</definedName>
    <definedName name="____________________________FWS1">#REF!</definedName>
    <definedName name="____________________________QTY7">#REF!</definedName>
    <definedName name="____________________________QTY8">#REF!</definedName>
    <definedName name="____________________________QTY9">#REF!</definedName>
    <definedName name="____________________________rb1">#REF!</definedName>
    <definedName name="____________________________RB25">#REF!</definedName>
    <definedName name="____________________________SB1">#REF!</definedName>
    <definedName name="____________________________sd30">#REF!</definedName>
    <definedName name="____________________________sd40">#REF!</definedName>
    <definedName name="____________________________st1">#REF!</definedName>
    <definedName name="____________________________st2">#REF!</definedName>
    <definedName name="____________________________st3">#REF!</definedName>
    <definedName name="____________________________wb1">#REF!</definedName>
    <definedName name="___________________________ac1">#REF!</definedName>
    <definedName name="___________________________con1">#REF!</definedName>
    <definedName name="___________________________con11">#REF!</definedName>
    <definedName name="___________________________con12">#REF!</definedName>
    <definedName name="___________________________con13">#REF!</definedName>
    <definedName name="___________________________con2">#REF!</definedName>
    <definedName name="___________________________con3">#REF!</definedName>
    <definedName name="___________________________con4">#REF!</definedName>
    <definedName name="___________________________FWS1">#REF!</definedName>
    <definedName name="___________________________QTY7">#REF!</definedName>
    <definedName name="___________________________QTY8">#REF!</definedName>
    <definedName name="___________________________QTY9">#REF!</definedName>
    <definedName name="___________________________rb1">#REF!</definedName>
    <definedName name="___________________________RB25">#REF!</definedName>
    <definedName name="___________________________SB1">#REF!</definedName>
    <definedName name="___________________________sd30">#REF!</definedName>
    <definedName name="___________________________sd40">#REF!</definedName>
    <definedName name="___________________________st1">#REF!</definedName>
    <definedName name="___________________________st2">#REF!</definedName>
    <definedName name="___________________________st3">#REF!</definedName>
    <definedName name="___________________________wb1">#REF!</definedName>
    <definedName name="__________________________ac1">#REF!</definedName>
    <definedName name="__________________________con1">#REF!</definedName>
    <definedName name="__________________________con11">#REF!</definedName>
    <definedName name="__________________________con12">#REF!</definedName>
    <definedName name="__________________________con13">#REF!</definedName>
    <definedName name="__________________________con2">#REF!</definedName>
    <definedName name="__________________________con3">#REF!</definedName>
    <definedName name="__________________________con4">#REF!</definedName>
    <definedName name="__________________________FWS1">#REF!</definedName>
    <definedName name="__________________________QTY7">#REF!</definedName>
    <definedName name="__________________________QTY8">#REF!</definedName>
    <definedName name="__________________________QTY9">#REF!</definedName>
    <definedName name="__________________________rb1">#REF!</definedName>
    <definedName name="__________________________RB25">#REF!</definedName>
    <definedName name="__________________________SB1">#REF!</definedName>
    <definedName name="__________________________sd30">#REF!</definedName>
    <definedName name="__________________________sd40">#REF!</definedName>
    <definedName name="__________________________st1">#REF!</definedName>
    <definedName name="__________________________st2">#REF!</definedName>
    <definedName name="__________________________st3">#REF!</definedName>
    <definedName name="__________________________wb1">#REF!</definedName>
    <definedName name="_________________________ac1">#REF!</definedName>
    <definedName name="_________________________con1">#REF!</definedName>
    <definedName name="_________________________con11">#REF!</definedName>
    <definedName name="_________________________con12">#REF!</definedName>
    <definedName name="_________________________con13">#REF!</definedName>
    <definedName name="_________________________con2">#REF!</definedName>
    <definedName name="_________________________con3">#REF!</definedName>
    <definedName name="_________________________con4">#REF!</definedName>
    <definedName name="_________________________FWS1">#REF!</definedName>
    <definedName name="_________________________QTY7">#REF!</definedName>
    <definedName name="_________________________QTY8">#REF!</definedName>
    <definedName name="_________________________QTY9">#REF!</definedName>
    <definedName name="_________________________rb1">#REF!</definedName>
    <definedName name="_________________________RB25">#REF!</definedName>
    <definedName name="_________________________SB1">#REF!</definedName>
    <definedName name="_________________________sd30">#REF!</definedName>
    <definedName name="_________________________sd40">#REF!</definedName>
    <definedName name="_________________________st1">#REF!</definedName>
    <definedName name="_________________________st2">#REF!</definedName>
    <definedName name="_________________________st3">#REF!</definedName>
    <definedName name="_________________________wb1">#REF!</definedName>
    <definedName name="________________________ac1">#REF!</definedName>
    <definedName name="________________________con1">#REF!</definedName>
    <definedName name="________________________con11">#REF!</definedName>
    <definedName name="________________________con12">#REF!</definedName>
    <definedName name="________________________con13">#REF!</definedName>
    <definedName name="________________________con2">#REF!</definedName>
    <definedName name="________________________con3">#REF!</definedName>
    <definedName name="________________________con4">#REF!</definedName>
    <definedName name="________________________FWS1">#REF!</definedName>
    <definedName name="________________________QTY7">#REF!</definedName>
    <definedName name="________________________QTY8">#REF!</definedName>
    <definedName name="________________________QTY9">#REF!</definedName>
    <definedName name="________________________rb1">#REF!</definedName>
    <definedName name="________________________RB25">#REF!</definedName>
    <definedName name="________________________SB1">#REF!</definedName>
    <definedName name="________________________sd30">#REF!</definedName>
    <definedName name="________________________sd40">#REF!</definedName>
    <definedName name="________________________st1">#REF!</definedName>
    <definedName name="________________________st2">#REF!</definedName>
    <definedName name="________________________st3">#REF!</definedName>
    <definedName name="________________________wb1">#REF!</definedName>
    <definedName name="_______________________ac1">#REF!</definedName>
    <definedName name="_______________________ARE1">#N/A</definedName>
    <definedName name="_______________________ARE2">#N/A</definedName>
    <definedName name="_______________________ARE3">#N/A</definedName>
    <definedName name="_______________________ARE6">#N/A</definedName>
    <definedName name="_______________________ARE7">#N/A</definedName>
    <definedName name="_______________________ARE8">#N/A</definedName>
    <definedName name="_______________________con1">#REF!</definedName>
    <definedName name="_______________________con11">#REF!</definedName>
    <definedName name="_______________________con12">#REF!</definedName>
    <definedName name="_______________________con13">#REF!</definedName>
    <definedName name="_______________________con2">#REF!</definedName>
    <definedName name="_______________________con3">#REF!</definedName>
    <definedName name="_______________________con4">#REF!</definedName>
    <definedName name="_______________________FWS1">#REF!</definedName>
    <definedName name="_______________________NG13">#N/A</definedName>
    <definedName name="_______________________NG14">#N/A</definedName>
    <definedName name="_______________________NG15">#N/A</definedName>
    <definedName name="_______________________NG16">#N/A</definedName>
    <definedName name="_______________________NG17">#N/A</definedName>
    <definedName name="_______________________NG18">#N/A</definedName>
    <definedName name="_______________________NG19">#N/A</definedName>
    <definedName name="_______________________QTY7">#REF!</definedName>
    <definedName name="_______________________QTY8">#REF!</definedName>
    <definedName name="_______________________QTY9">#REF!</definedName>
    <definedName name="_______________________rb1">#REF!</definedName>
    <definedName name="_______________________RB25">#REF!</definedName>
    <definedName name="_______________________SB1">#REF!</definedName>
    <definedName name="_______________________sd30">#REF!</definedName>
    <definedName name="_______________________sd40">#REF!</definedName>
    <definedName name="_______________________st1">#REF!</definedName>
    <definedName name="_______________________st2">#REF!</definedName>
    <definedName name="_______________________st3">#REF!</definedName>
    <definedName name="_______________________wb1">#REF!</definedName>
    <definedName name="______________________ac1">#REF!</definedName>
    <definedName name="______________________ARE1">#N/A</definedName>
    <definedName name="______________________ARE2">#N/A</definedName>
    <definedName name="______________________ARE3">#N/A</definedName>
    <definedName name="______________________ARE4">#N/A</definedName>
    <definedName name="______________________ARE5">#N/A</definedName>
    <definedName name="______________________ARE6">#N/A</definedName>
    <definedName name="______________________ARE7">#N/A</definedName>
    <definedName name="______________________ARE8">#N/A</definedName>
    <definedName name="______________________con1">#REF!</definedName>
    <definedName name="______________________con11">#REF!</definedName>
    <definedName name="______________________con12">#REF!</definedName>
    <definedName name="______________________con13">#REF!</definedName>
    <definedName name="______________________con2">#REF!</definedName>
    <definedName name="______________________con3">#REF!</definedName>
    <definedName name="______________________con4">#REF!</definedName>
    <definedName name="______________________FWS1">#REF!</definedName>
    <definedName name="______________________NG13">#N/A</definedName>
    <definedName name="______________________NG14">#N/A</definedName>
    <definedName name="______________________NG15">#N/A</definedName>
    <definedName name="______________________NG16">#N/A</definedName>
    <definedName name="______________________NG17">#N/A</definedName>
    <definedName name="______________________NG18">#N/A</definedName>
    <definedName name="______________________NG19">#N/A</definedName>
    <definedName name="______________________QTY7">#REF!</definedName>
    <definedName name="______________________QTY8">#REF!</definedName>
    <definedName name="______________________QTY9">#REF!</definedName>
    <definedName name="______________________rb1">#REF!</definedName>
    <definedName name="______________________RB25">#REF!</definedName>
    <definedName name="______________________SB1">#REF!</definedName>
    <definedName name="______________________sd30">#REF!</definedName>
    <definedName name="______________________sd40">#REF!</definedName>
    <definedName name="______________________st1">#REF!</definedName>
    <definedName name="______________________st2">#REF!</definedName>
    <definedName name="______________________st3">#REF!</definedName>
    <definedName name="______________________wb1">#REF!</definedName>
    <definedName name="_____________________ac1">#REF!</definedName>
    <definedName name="_____________________ARE1">#N/A</definedName>
    <definedName name="_____________________ARE2">#N/A</definedName>
    <definedName name="_____________________ARE3">#N/A</definedName>
    <definedName name="_____________________ARE4">#N/A</definedName>
    <definedName name="_____________________ARE5">#N/A</definedName>
    <definedName name="_____________________ARE6">#N/A</definedName>
    <definedName name="_____________________ARE7">#N/A</definedName>
    <definedName name="_____________________ARE8">#N/A</definedName>
    <definedName name="_____________________con1">#REF!</definedName>
    <definedName name="_____________________con11">#REF!</definedName>
    <definedName name="_____________________con12">#REF!</definedName>
    <definedName name="_____________________con13">#REF!</definedName>
    <definedName name="_____________________con2">#REF!</definedName>
    <definedName name="_____________________con3">#REF!</definedName>
    <definedName name="_____________________con4">#REF!</definedName>
    <definedName name="_____________________FWS1">#REF!</definedName>
    <definedName name="_____________________NG13">#N/A</definedName>
    <definedName name="_____________________NG14">#N/A</definedName>
    <definedName name="_____________________NG15">#N/A</definedName>
    <definedName name="_____________________NG16">#N/A</definedName>
    <definedName name="_____________________NG17">#N/A</definedName>
    <definedName name="_____________________NG18">#N/A</definedName>
    <definedName name="_____________________NG19">#N/A</definedName>
    <definedName name="_____________________QTY7">#REF!</definedName>
    <definedName name="_____________________QTY8">#REF!</definedName>
    <definedName name="_____________________QTY9">#REF!</definedName>
    <definedName name="_____________________rb1">#REF!</definedName>
    <definedName name="_____________________RB25">#REF!</definedName>
    <definedName name="_____________________SB1">#REF!</definedName>
    <definedName name="_____________________sd30">#REF!</definedName>
    <definedName name="_____________________sd40">#REF!</definedName>
    <definedName name="_____________________st1">#REF!</definedName>
    <definedName name="_____________________st2">#REF!</definedName>
    <definedName name="_____________________st3">#REF!</definedName>
    <definedName name="_____________________wb1">#REF!</definedName>
    <definedName name="____________________ac1">#REF!</definedName>
    <definedName name="____________________ARE1">#N/A</definedName>
    <definedName name="____________________ARE2">#N/A</definedName>
    <definedName name="____________________ARE3">#N/A</definedName>
    <definedName name="____________________ARE4">#N/A</definedName>
    <definedName name="____________________ARE5">#N/A</definedName>
    <definedName name="____________________ARE6">#N/A</definedName>
    <definedName name="____________________ARE7">#N/A</definedName>
    <definedName name="____________________ARE8">#N/A</definedName>
    <definedName name="____________________con1">#REF!</definedName>
    <definedName name="____________________con11">#REF!</definedName>
    <definedName name="____________________con12">#REF!</definedName>
    <definedName name="____________________con13">#REF!</definedName>
    <definedName name="____________________con2">#REF!</definedName>
    <definedName name="____________________con3">#REF!</definedName>
    <definedName name="____________________con4">#REF!</definedName>
    <definedName name="____________________FWS1">#REF!</definedName>
    <definedName name="____________________NG13">#N/A</definedName>
    <definedName name="____________________NG14">#N/A</definedName>
    <definedName name="____________________NG15">#N/A</definedName>
    <definedName name="____________________NG16">#N/A</definedName>
    <definedName name="____________________NG17">#N/A</definedName>
    <definedName name="____________________NG18">#N/A</definedName>
    <definedName name="____________________NG19">#N/A</definedName>
    <definedName name="____________________QTY7">#REF!</definedName>
    <definedName name="____________________QTY8">#REF!</definedName>
    <definedName name="____________________QTY9">#REF!</definedName>
    <definedName name="____________________rb1">#REF!</definedName>
    <definedName name="____________________RB25">#REF!</definedName>
    <definedName name="____________________SB1">#REF!</definedName>
    <definedName name="____________________sd30">#REF!</definedName>
    <definedName name="____________________sd40">#REF!</definedName>
    <definedName name="____________________st1">#REF!</definedName>
    <definedName name="____________________st2">#REF!</definedName>
    <definedName name="____________________st3">#REF!</definedName>
    <definedName name="____________________wb1">#REF!</definedName>
    <definedName name="___________________ac1">#REF!</definedName>
    <definedName name="___________________ARE1">#N/A</definedName>
    <definedName name="___________________ARE2">#N/A</definedName>
    <definedName name="___________________ARE3">#N/A</definedName>
    <definedName name="___________________ARE4">#N/A</definedName>
    <definedName name="___________________ARE5">#N/A</definedName>
    <definedName name="___________________ARE6">#N/A</definedName>
    <definedName name="___________________ARE7">#N/A</definedName>
    <definedName name="___________________ARE8">#N/A</definedName>
    <definedName name="___________________con1">#REF!</definedName>
    <definedName name="___________________con11">#REF!</definedName>
    <definedName name="___________________con12">#REF!</definedName>
    <definedName name="___________________con13">#REF!</definedName>
    <definedName name="___________________con2">#REF!</definedName>
    <definedName name="___________________con3">#REF!</definedName>
    <definedName name="___________________con4">#REF!</definedName>
    <definedName name="___________________FWS1">#REF!</definedName>
    <definedName name="___________________NG13">#N/A</definedName>
    <definedName name="___________________NG14">#N/A</definedName>
    <definedName name="___________________NG15">#N/A</definedName>
    <definedName name="___________________NG16">#N/A</definedName>
    <definedName name="___________________NG17">#N/A</definedName>
    <definedName name="___________________NG18">#N/A</definedName>
    <definedName name="___________________NG19">#N/A</definedName>
    <definedName name="___________________QTY7">#REF!</definedName>
    <definedName name="___________________QTY8">#REF!</definedName>
    <definedName name="___________________QTY9">#REF!</definedName>
    <definedName name="___________________rb1">#REF!</definedName>
    <definedName name="___________________RB25">#REF!</definedName>
    <definedName name="___________________SB1">#REF!</definedName>
    <definedName name="___________________sd30">#REF!</definedName>
    <definedName name="___________________sd40">#REF!</definedName>
    <definedName name="___________________st1">#REF!</definedName>
    <definedName name="___________________st2">#REF!</definedName>
    <definedName name="___________________st3">#REF!</definedName>
    <definedName name="___________________wb1">#REF!</definedName>
    <definedName name="__________________ac1">#REF!</definedName>
    <definedName name="__________________ARE1">#N/A</definedName>
    <definedName name="__________________ARE2">#N/A</definedName>
    <definedName name="__________________ARE3">#N/A</definedName>
    <definedName name="__________________ARE4">#N/A</definedName>
    <definedName name="__________________ARE5">#N/A</definedName>
    <definedName name="__________________ARE6">#N/A</definedName>
    <definedName name="__________________ARE7">#N/A</definedName>
    <definedName name="__________________ARE8">#N/A</definedName>
    <definedName name="__________________con1">#REF!</definedName>
    <definedName name="__________________con11">#REF!</definedName>
    <definedName name="__________________con12">#REF!</definedName>
    <definedName name="__________________con13">#REF!</definedName>
    <definedName name="__________________con2">#REF!</definedName>
    <definedName name="__________________con3">#REF!</definedName>
    <definedName name="__________________con4">#REF!</definedName>
    <definedName name="__________________FWS1">#REF!</definedName>
    <definedName name="__________________NG13">#N/A</definedName>
    <definedName name="__________________NG14">#N/A</definedName>
    <definedName name="__________________NG15">#N/A</definedName>
    <definedName name="__________________NG16">#N/A</definedName>
    <definedName name="__________________NG17">#N/A</definedName>
    <definedName name="__________________NG18">#N/A</definedName>
    <definedName name="__________________NG19">#N/A</definedName>
    <definedName name="__________________QTY7">#REF!</definedName>
    <definedName name="__________________QTY8">#REF!</definedName>
    <definedName name="__________________QTY9">#REF!</definedName>
    <definedName name="__________________rb1">#REF!</definedName>
    <definedName name="__________________RB25">#REF!</definedName>
    <definedName name="__________________SB1">#REF!</definedName>
    <definedName name="__________________sd30">#REF!</definedName>
    <definedName name="__________________sd40">#REF!</definedName>
    <definedName name="__________________st1">#REF!</definedName>
    <definedName name="__________________st2">#REF!</definedName>
    <definedName name="__________________st3">#REF!</definedName>
    <definedName name="__________________wb1">#REF!</definedName>
    <definedName name="_________________ac1">#REF!</definedName>
    <definedName name="_________________ARE1">#N/A</definedName>
    <definedName name="_________________ARE2">#N/A</definedName>
    <definedName name="_________________ARE3">#N/A</definedName>
    <definedName name="_________________ARE4">#N/A</definedName>
    <definedName name="_________________ARE5">#N/A</definedName>
    <definedName name="_________________ARE6">#N/A</definedName>
    <definedName name="_________________ARE7">#N/A</definedName>
    <definedName name="_________________ARE8">#N/A</definedName>
    <definedName name="_________________con1">#REF!</definedName>
    <definedName name="_________________con11">#REF!</definedName>
    <definedName name="_________________con12">#REF!</definedName>
    <definedName name="_________________con13">#REF!</definedName>
    <definedName name="_________________con2">#REF!</definedName>
    <definedName name="_________________con3">#REF!</definedName>
    <definedName name="_________________con4">#REF!</definedName>
    <definedName name="_________________cut1">#REF!</definedName>
    <definedName name="_________________cut2">#REF!</definedName>
    <definedName name="_________________cut3">#REF!</definedName>
    <definedName name="_________________cut4">#REF!</definedName>
    <definedName name="_________________FWS1">#REF!</definedName>
    <definedName name="_________________NG13">#N/A</definedName>
    <definedName name="_________________NG14">#N/A</definedName>
    <definedName name="_________________NG15">#N/A</definedName>
    <definedName name="_________________NG16">#N/A</definedName>
    <definedName name="_________________NG17">#N/A</definedName>
    <definedName name="_________________NG18">#N/A</definedName>
    <definedName name="_________________NG19">#N/A</definedName>
    <definedName name="_________________QTY7">#REF!</definedName>
    <definedName name="_________________QTY8">#REF!</definedName>
    <definedName name="_________________QTY9">#REF!</definedName>
    <definedName name="_________________rb1">#REF!</definedName>
    <definedName name="_________________RB25">#REF!</definedName>
    <definedName name="_________________SB1">#REF!</definedName>
    <definedName name="_________________sd30">#REF!</definedName>
    <definedName name="_________________sd40">#REF!</definedName>
    <definedName name="_________________st1">#REF!</definedName>
    <definedName name="_________________st2">#REF!</definedName>
    <definedName name="_________________st3">#REF!</definedName>
    <definedName name="_________________wb1">#REF!</definedName>
    <definedName name="________________ac1">#REF!</definedName>
    <definedName name="________________ARE1">#N/A</definedName>
    <definedName name="________________ARE2">#N/A</definedName>
    <definedName name="________________ARE3">#N/A</definedName>
    <definedName name="________________ARE4">#N/A</definedName>
    <definedName name="________________ARE5">#N/A</definedName>
    <definedName name="________________ARE6">#N/A</definedName>
    <definedName name="________________ARE7">#N/A</definedName>
    <definedName name="________________ARE8">#N/A</definedName>
    <definedName name="________________con1">#REF!</definedName>
    <definedName name="________________con11">#REF!</definedName>
    <definedName name="________________con12">#REF!</definedName>
    <definedName name="________________con13">#REF!</definedName>
    <definedName name="________________con2">#REF!</definedName>
    <definedName name="________________con3">#REF!</definedName>
    <definedName name="________________con4">#REF!</definedName>
    <definedName name="________________cut1">#REF!</definedName>
    <definedName name="________________cut2">#REF!</definedName>
    <definedName name="________________cut3">#REF!</definedName>
    <definedName name="________________cut4">#REF!</definedName>
    <definedName name="________________FWS1">#REF!</definedName>
    <definedName name="________________NG13">#N/A</definedName>
    <definedName name="________________NG14">#N/A</definedName>
    <definedName name="________________NG15">#N/A</definedName>
    <definedName name="________________NG16">#N/A</definedName>
    <definedName name="________________NG17">#N/A</definedName>
    <definedName name="________________NG18">#N/A</definedName>
    <definedName name="________________NG19">#N/A</definedName>
    <definedName name="________________QTY7">#REF!</definedName>
    <definedName name="________________QTY8">#REF!</definedName>
    <definedName name="________________QTY9">#REF!</definedName>
    <definedName name="________________rb1">#REF!</definedName>
    <definedName name="________________RB25">#REF!</definedName>
    <definedName name="________________SB1">#REF!</definedName>
    <definedName name="________________sd30">#REF!</definedName>
    <definedName name="________________sd40">#REF!</definedName>
    <definedName name="________________st1">#REF!</definedName>
    <definedName name="________________st2">#REF!</definedName>
    <definedName name="________________st3">#REF!</definedName>
    <definedName name="________________wb1">#REF!</definedName>
    <definedName name="_______________ac1">#REF!</definedName>
    <definedName name="_______________ARE1">#N/A</definedName>
    <definedName name="_______________ARE2">#N/A</definedName>
    <definedName name="_______________ARE3">#N/A</definedName>
    <definedName name="_______________ARE4">#N/A</definedName>
    <definedName name="_______________ARE5">#N/A</definedName>
    <definedName name="_______________ARE6">#N/A</definedName>
    <definedName name="_______________ARE7">#N/A</definedName>
    <definedName name="_______________ARE8">#N/A</definedName>
    <definedName name="_______________con1">#REF!</definedName>
    <definedName name="_______________con11">#REF!</definedName>
    <definedName name="_______________con12">#REF!</definedName>
    <definedName name="_______________con13">#REF!</definedName>
    <definedName name="_______________con2">#REF!</definedName>
    <definedName name="_______________con3">#REF!</definedName>
    <definedName name="_______________con4">#REF!</definedName>
    <definedName name="_______________cut1">#REF!</definedName>
    <definedName name="_______________cut2">#REF!</definedName>
    <definedName name="_______________cut3">#REF!</definedName>
    <definedName name="_______________cut4">#REF!</definedName>
    <definedName name="_______________FWS1">#REF!</definedName>
    <definedName name="_______________NG13">#N/A</definedName>
    <definedName name="_______________NG14">#N/A</definedName>
    <definedName name="_______________NG15">#N/A</definedName>
    <definedName name="_______________NG16">#N/A</definedName>
    <definedName name="_______________NG17">#N/A</definedName>
    <definedName name="_______________NG18">#N/A</definedName>
    <definedName name="_______________NG19">#N/A</definedName>
    <definedName name="_______________Pm2544">#REF!</definedName>
    <definedName name="_______________QTY7">#REF!</definedName>
    <definedName name="_______________QTY8">#REF!</definedName>
    <definedName name="_______________QTY9">#REF!</definedName>
    <definedName name="_______________rb1">#REF!</definedName>
    <definedName name="_______________RB25">#REF!</definedName>
    <definedName name="_______________SB1">#REF!</definedName>
    <definedName name="_______________sd30">#REF!</definedName>
    <definedName name="_______________sd40">#REF!</definedName>
    <definedName name="_______________st1">#REF!</definedName>
    <definedName name="_______________st2">#REF!</definedName>
    <definedName name="_______________st3">#REF!</definedName>
    <definedName name="_______________wb1">#REF!</definedName>
    <definedName name="______________ac1">#REF!</definedName>
    <definedName name="______________ARE1">#N/A</definedName>
    <definedName name="______________ARE2">#N/A</definedName>
    <definedName name="______________ARE3">#N/A</definedName>
    <definedName name="______________ARE4">#N/A</definedName>
    <definedName name="______________ARE5">#N/A</definedName>
    <definedName name="______________ARE6">#N/A</definedName>
    <definedName name="______________ARE7">#N/A</definedName>
    <definedName name="______________ARE8">#N/A</definedName>
    <definedName name="______________boq1">#REF!</definedName>
    <definedName name="______________boq10">#REF!</definedName>
    <definedName name="______________boq2">#REF!</definedName>
    <definedName name="______________boq3">#REF!</definedName>
    <definedName name="______________boq4">#REF!</definedName>
    <definedName name="______________boq5">#REF!</definedName>
    <definedName name="______________boq6">#REF!</definedName>
    <definedName name="______________boq7">#REF!</definedName>
    <definedName name="______________boq8">#REF!</definedName>
    <definedName name="______________con1">#REF!</definedName>
    <definedName name="______________con11">#REF!</definedName>
    <definedName name="______________con12">#REF!</definedName>
    <definedName name="______________con13">#REF!</definedName>
    <definedName name="______________con2">#REF!</definedName>
    <definedName name="______________con3">#REF!</definedName>
    <definedName name="______________con4">#REF!</definedName>
    <definedName name="______________cut1">#REF!</definedName>
    <definedName name="______________cut2">#REF!</definedName>
    <definedName name="______________cut3">#REF!</definedName>
    <definedName name="______________cut4">#REF!</definedName>
    <definedName name="______________FWS1">#REF!</definedName>
    <definedName name="______________NG13">#N/A</definedName>
    <definedName name="______________NG14">#N/A</definedName>
    <definedName name="______________NG15">#N/A</definedName>
    <definedName name="______________NG16">#N/A</definedName>
    <definedName name="______________NG17">#N/A</definedName>
    <definedName name="______________NG18">#N/A</definedName>
    <definedName name="______________NG19">#N/A</definedName>
    <definedName name="______________Pm2544">#REF!</definedName>
    <definedName name="______________QTY7">#REF!</definedName>
    <definedName name="______________QTY8">#REF!</definedName>
    <definedName name="______________QTY9">#REF!</definedName>
    <definedName name="______________rb1">#REF!</definedName>
    <definedName name="______________RB25">#REF!</definedName>
    <definedName name="______________SB1">#REF!</definedName>
    <definedName name="______________sd30">#REF!</definedName>
    <definedName name="______________sd40">#REF!</definedName>
    <definedName name="______________sp1">#REF!</definedName>
    <definedName name="______________st1">#REF!</definedName>
    <definedName name="______________st2">#REF!</definedName>
    <definedName name="______________st3">#REF!</definedName>
    <definedName name="______________TTT1">#REF!</definedName>
    <definedName name="______________TTT10">#REF!</definedName>
    <definedName name="______________TTT11">#REF!</definedName>
    <definedName name="______________TTT12">#REF!</definedName>
    <definedName name="______________TTT13">#REF!</definedName>
    <definedName name="______________TTT14">#REF!</definedName>
    <definedName name="______________TTT15">#REF!</definedName>
    <definedName name="______________TTT16">#REF!</definedName>
    <definedName name="______________TTT17">#REF!</definedName>
    <definedName name="______________TTT18">#REF!</definedName>
    <definedName name="______________TTT19">#REF!</definedName>
    <definedName name="______________TTT2">#REF!</definedName>
    <definedName name="______________TTT20">#REF!</definedName>
    <definedName name="______________TTT21">#REF!</definedName>
    <definedName name="______________TTT22">#REF!</definedName>
    <definedName name="______________TTT23">#REF!</definedName>
    <definedName name="______________TTT24">#REF!</definedName>
    <definedName name="______________TTT25">#REF!</definedName>
    <definedName name="______________TTT26">#REF!</definedName>
    <definedName name="______________TTT27">#REF!</definedName>
    <definedName name="______________TTT28">#REF!</definedName>
    <definedName name="______________TTT3">#REF!</definedName>
    <definedName name="______________TTT31">#REF!</definedName>
    <definedName name="______________TTT32">#REF!</definedName>
    <definedName name="______________TTT4">#REF!</definedName>
    <definedName name="______________TTT5">#REF!</definedName>
    <definedName name="______________TTT6">#REF!</definedName>
    <definedName name="______________TTT7">#REF!</definedName>
    <definedName name="______________TTT8">#REF!</definedName>
    <definedName name="______________TTT9">#REF!</definedName>
    <definedName name="______________wb1">#REF!</definedName>
    <definedName name="_____________ac1">#REF!</definedName>
    <definedName name="_____________ARE1">#N/A</definedName>
    <definedName name="_____________ARE2">#N/A</definedName>
    <definedName name="_____________ARE3">#N/A</definedName>
    <definedName name="_____________ARE4">#N/A</definedName>
    <definedName name="_____________ARE5">#N/A</definedName>
    <definedName name="_____________ARE6">#N/A</definedName>
    <definedName name="_____________ARE7">#N/A</definedName>
    <definedName name="_____________ARE8">#N/A</definedName>
    <definedName name="_____________boq1">#REF!</definedName>
    <definedName name="_____________boq10">#REF!</definedName>
    <definedName name="_____________boq11">#REF!</definedName>
    <definedName name="_____________boq12">#REF!</definedName>
    <definedName name="_____________boq2">#REF!</definedName>
    <definedName name="_____________boq3">#REF!</definedName>
    <definedName name="_____________boq4">#REF!</definedName>
    <definedName name="_____________boq5">#REF!</definedName>
    <definedName name="_____________boq6">#REF!</definedName>
    <definedName name="_____________boq7">#REF!</definedName>
    <definedName name="_____________boq8">#REF!</definedName>
    <definedName name="_____________boq9">#REF!</definedName>
    <definedName name="_____________con1">#REF!</definedName>
    <definedName name="_____________con11">#REF!</definedName>
    <definedName name="_____________con12">#REF!</definedName>
    <definedName name="_____________con13">#REF!</definedName>
    <definedName name="_____________con2">#REF!</definedName>
    <definedName name="_____________con3">#REF!</definedName>
    <definedName name="_____________con4">#REF!</definedName>
    <definedName name="_____________css1">#REF!</definedName>
    <definedName name="_____________cut1">#REF!</definedName>
    <definedName name="_____________cut2">#REF!</definedName>
    <definedName name="_____________cut3">#REF!</definedName>
    <definedName name="_____________cut4">#REF!</definedName>
    <definedName name="_____________FWS1">#REF!</definedName>
    <definedName name="_____________NG13">#N/A</definedName>
    <definedName name="_____________NG14">#N/A</definedName>
    <definedName name="_____________NG15">#N/A</definedName>
    <definedName name="_____________NG16">#N/A</definedName>
    <definedName name="_____________NG17">#N/A</definedName>
    <definedName name="_____________NG18">#N/A</definedName>
    <definedName name="_____________NG19">#N/A</definedName>
    <definedName name="_____________Pm2544">#REF!</definedName>
    <definedName name="_____________QTY7">#REF!</definedName>
    <definedName name="_____________QTY8">#REF!</definedName>
    <definedName name="_____________QTY9">#REF!</definedName>
    <definedName name="_____________rb1">#REF!</definedName>
    <definedName name="_____________RB25">#REF!</definedName>
    <definedName name="_____________SB1">#REF!</definedName>
    <definedName name="_____________sd30">#REF!</definedName>
    <definedName name="_____________sd40">#REF!</definedName>
    <definedName name="_____________sp1">#REF!</definedName>
    <definedName name="_____________st1">#REF!</definedName>
    <definedName name="_____________st2">#REF!</definedName>
    <definedName name="_____________st3">#REF!</definedName>
    <definedName name="_____________TTT1">#REF!</definedName>
    <definedName name="_____________TTT10">#REF!</definedName>
    <definedName name="_____________TTT11">#REF!</definedName>
    <definedName name="_____________TTT12">#REF!</definedName>
    <definedName name="_____________TTT13">#REF!</definedName>
    <definedName name="_____________TTT14">#REF!</definedName>
    <definedName name="_____________TTT15">#REF!</definedName>
    <definedName name="_____________TTT16">#REF!</definedName>
    <definedName name="_____________TTT17">#REF!</definedName>
    <definedName name="_____________TTT18">#REF!</definedName>
    <definedName name="_____________TTT19">#REF!</definedName>
    <definedName name="_____________TTT2">#REF!</definedName>
    <definedName name="_____________TTT20">#REF!</definedName>
    <definedName name="_____________TTT21">#REF!</definedName>
    <definedName name="_____________TTT22">#REF!</definedName>
    <definedName name="_____________TTT23">#REF!</definedName>
    <definedName name="_____________TTT24">#REF!</definedName>
    <definedName name="_____________TTT25">#REF!</definedName>
    <definedName name="_____________TTT26">#REF!</definedName>
    <definedName name="_____________TTT27">#REF!</definedName>
    <definedName name="_____________TTT28">#REF!</definedName>
    <definedName name="_____________TTT29">#REF!</definedName>
    <definedName name="_____________TTT3">#REF!</definedName>
    <definedName name="_____________TTT30">#REF!</definedName>
    <definedName name="_____________TTT31">#REF!</definedName>
    <definedName name="_____________TTT32">#REF!</definedName>
    <definedName name="_____________TTT4">#REF!</definedName>
    <definedName name="_____________TTT5">#REF!</definedName>
    <definedName name="_____________TTT6">#REF!</definedName>
    <definedName name="_____________TTT7">#REF!</definedName>
    <definedName name="_____________TTT8">#REF!</definedName>
    <definedName name="_____________TTT9">#REF!</definedName>
    <definedName name="_____________wb1">#REF!</definedName>
    <definedName name="____________ac1">#REF!</definedName>
    <definedName name="____________ARE1">#N/A</definedName>
    <definedName name="____________ARE2">#N/A</definedName>
    <definedName name="____________ARE3">#N/A</definedName>
    <definedName name="____________ARE4">#N/A</definedName>
    <definedName name="____________ARE5">#N/A</definedName>
    <definedName name="____________ARE6">#N/A</definedName>
    <definedName name="____________ARE7">#N/A</definedName>
    <definedName name="____________ARE8">#N/A</definedName>
    <definedName name="____________boq1">#REF!</definedName>
    <definedName name="____________boq10">#REF!</definedName>
    <definedName name="____________boq11">#REF!</definedName>
    <definedName name="____________boq12">#REF!</definedName>
    <definedName name="____________boq2">#REF!</definedName>
    <definedName name="____________boq3">#REF!</definedName>
    <definedName name="____________boq4">#REF!</definedName>
    <definedName name="____________boq5">#REF!</definedName>
    <definedName name="____________boq6">#REF!</definedName>
    <definedName name="____________boq7">#REF!</definedName>
    <definedName name="____________boq8">#REF!</definedName>
    <definedName name="____________boq9">#REF!</definedName>
    <definedName name="____________con1">#REF!</definedName>
    <definedName name="____________con11">#REF!</definedName>
    <definedName name="____________con12">#REF!</definedName>
    <definedName name="____________con13">#REF!</definedName>
    <definedName name="____________con2">#REF!</definedName>
    <definedName name="____________con3">#REF!</definedName>
    <definedName name="____________con4">#REF!</definedName>
    <definedName name="____________FWS1">#REF!</definedName>
    <definedName name="____________ml1">#REF!</definedName>
    <definedName name="____________NG13">#N/A</definedName>
    <definedName name="____________NG14">#N/A</definedName>
    <definedName name="____________NG15">#N/A</definedName>
    <definedName name="____________NG16">#N/A</definedName>
    <definedName name="____________NG17">#N/A</definedName>
    <definedName name="____________NG18">#N/A</definedName>
    <definedName name="____________NG19">#N/A</definedName>
    <definedName name="____________Pm2544">#REF!</definedName>
    <definedName name="____________pvc100">#REF!</definedName>
    <definedName name="____________pvc150">#REF!</definedName>
    <definedName name="____________pvc50">#REF!</definedName>
    <definedName name="____________QTY7">#REF!</definedName>
    <definedName name="____________QTY8">#REF!</definedName>
    <definedName name="____________QTY9">#REF!</definedName>
    <definedName name="____________rb1">#REF!</definedName>
    <definedName name="____________RB25">#REF!</definedName>
    <definedName name="____________SB1">#REF!</definedName>
    <definedName name="____________sd30">#REF!</definedName>
    <definedName name="____________sd40">#REF!</definedName>
    <definedName name="____________sp1">#REF!</definedName>
    <definedName name="____________sp2">#REF!</definedName>
    <definedName name="____________sp3">#REF!</definedName>
    <definedName name="____________sp4">#REF!</definedName>
    <definedName name="____________sp5">#REF!</definedName>
    <definedName name="____________st1">#REF!</definedName>
    <definedName name="____________st2">#REF!</definedName>
    <definedName name="____________st3">#REF!</definedName>
    <definedName name="____________tc1">#REF!</definedName>
    <definedName name="____________TP2">#REF!</definedName>
    <definedName name="____________TTT1">#REF!</definedName>
    <definedName name="____________TTT10">#REF!</definedName>
    <definedName name="____________TTT11">#REF!</definedName>
    <definedName name="____________TTT12">#REF!</definedName>
    <definedName name="____________TTT13">#REF!</definedName>
    <definedName name="____________TTT14">#REF!</definedName>
    <definedName name="____________TTT15">#REF!</definedName>
    <definedName name="____________TTT16">#REF!</definedName>
    <definedName name="____________TTT17">#REF!</definedName>
    <definedName name="____________TTT18">#REF!</definedName>
    <definedName name="____________TTT19">#REF!</definedName>
    <definedName name="____________TTT2">#REF!</definedName>
    <definedName name="____________TTT20">#REF!</definedName>
    <definedName name="____________TTT21">#REF!</definedName>
    <definedName name="____________TTT22">#REF!</definedName>
    <definedName name="____________TTT23">#REF!</definedName>
    <definedName name="____________TTT24">#REF!</definedName>
    <definedName name="____________TTT25">#REF!</definedName>
    <definedName name="____________TTT26">#REF!</definedName>
    <definedName name="____________TTT27">#REF!</definedName>
    <definedName name="____________TTT28">#REF!</definedName>
    <definedName name="____________TTT29">#REF!</definedName>
    <definedName name="____________TTT3">#REF!</definedName>
    <definedName name="____________TTT30">#REF!</definedName>
    <definedName name="____________TTT31">#REF!</definedName>
    <definedName name="____________TTT32">#REF!</definedName>
    <definedName name="____________TTT4">#REF!</definedName>
    <definedName name="____________TTT5">#REF!</definedName>
    <definedName name="____________TTT6">#REF!</definedName>
    <definedName name="____________TTT7">#REF!</definedName>
    <definedName name="____________TTT8">#REF!</definedName>
    <definedName name="____________TTT9">#REF!</definedName>
    <definedName name="____________wb1">#REF!</definedName>
    <definedName name="___________ac1">#REF!</definedName>
    <definedName name="___________ARE1">#N/A</definedName>
    <definedName name="___________ARE2">#N/A</definedName>
    <definedName name="___________ARE3">#N/A</definedName>
    <definedName name="___________ARE4">#N/A</definedName>
    <definedName name="___________ARE5">#N/A</definedName>
    <definedName name="___________ARE6">#N/A</definedName>
    <definedName name="___________ARE7">#N/A</definedName>
    <definedName name="___________ARE8">#N/A</definedName>
    <definedName name="___________boq1">#REF!</definedName>
    <definedName name="___________boq10">#REF!</definedName>
    <definedName name="___________boq11">#REF!</definedName>
    <definedName name="___________boq12">#REF!</definedName>
    <definedName name="___________boq2">#REF!</definedName>
    <definedName name="___________boq3">#REF!</definedName>
    <definedName name="___________boq4">#REF!</definedName>
    <definedName name="___________boq5">#REF!</definedName>
    <definedName name="___________boq6">#REF!</definedName>
    <definedName name="___________boq7">#REF!</definedName>
    <definedName name="___________boq8">#REF!</definedName>
    <definedName name="___________boq9">#REF!</definedName>
    <definedName name="___________con1">#REF!</definedName>
    <definedName name="___________con11">#REF!</definedName>
    <definedName name="___________con12">#REF!</definedName>
    <definedName name="___________con13">#REF!</definedName>
    <definedName name="___________con2">#REF!</definedName>
    <definedName name="___________con3">#REF!</definedName>
    <definedName name="___________con4">#REF!</definedName>
    <definedName name="___________css1">#REF!</definedName>
    <definedName name="___________cut1">#REF!</definedName>
    <definedName name="___________cut2">#REF!</definedName>
    <definedName name="___________cut3">#REF!</definedName>
    <definedName name="___________cut4">#REF!</definedName>
    <definedName name="___________FWS1">#REF!</definedName>
    <definedName name="___________ml1">#REF!</definedName>
    <definedName name="___________NG13">#N/A</definedName>
    <definedName name="___________NG14">#N/A</definedName>
    <definedName name="___________NG15">#N/A</definedName>
    <definedName name="___________NG16">#N/A</definedName>
    <definedName name="___________NG17">#N/A</definedName>
    <definedName name="___________NG18">#N/A</definedName>
    <definedName name="___________NG19">#N/A</definedName>
    <definedName name="___________Pm2544">#REF!</definedName>
    <definedName name="___________pvc100">#REF!</definedName>
    <definedName name="___________pvc150">#REF!</definedName>
    <definedName name="___________pvc50">#REF!</definedName>
    <definedName name="___________QTY7">#REF!</definedName>
    <definedName name="___________QTY8">#REF!</definedName>
    <definedName name="___________QTY9">#REF!</definedName>
    <definedName name="___________rb1">#REF!</definedName>
    <definedName name="___________RB25">#REF!</definedName>
    <definedName name="___________SB1">#REF!</definedName>
    <definedName name="___________sd30">#REF!</definedName>
    <definedName name="___________sd40">#REF!</definedName>
    <definedName name="___________sp1">#REF!</definedName>
    <definedName name="___________sp2">#REF!</definedName>
    <definedName name="___________sp3">#REF!</definedName>
    <definedName name="___________sp4">#REF!</definedName>
    <definedName name="___________sp5">#REF!</definedName>
    <definedName name="___________st1">#REF!</definedName>
    <definedName name="___________st2">#REF!</definedName>
    <definedName name="___________st3">#REF!</definedName>
    <definedName name="___________tc1">#REF!</definedName>
    <definedName name="___________TTT1">#REF!</definedName>
    <definedName name="___________TTT10">#REF!</definedName>
    <definedName name="___________TTT11">#REF!</definedName>
    <definedName name="___________TTT12">#REF!</definedName>
    <definedName name="___________TTT13">#REF!</definedName>
    <definedName name="___________TTT14">#REF!</definedName>
    <definedName name="___________TTT15">#REF!</definedName>
    <definedName name="___________TTT16">#REF!</definedName>
    <definedName name="___________TTT17">#REF!</definedName>
    <definedName name="___________TTT18">#REF!</definedName>
    <definedName name="___________TTT19">#REF!</definedName>
    <definedName name="___________TTT2">#REF!</definedName>
    <definedName name="___________TTT20">#REF!</definedName>
    <definedName name="___________TTT21">#REF!</definedName>
    <definedName name="___________TTT22">#REF!</definedName>
    <definedName name="___________TTT23">#REF!</definedName>
    <definedName name="___________TTT24">#REF!</definedName>
    <definedName name="___________TTT25">#REF!</definedName>
    <definedName name="___________TTT26">#REF!</definedName>
    <definedName name="___________TTT27">#REF!</definedName>
    <definedName name="___________TTT28">#REF!</definedName>
    <definedName name="___________TTT29">#REF!</definedName>
    <definedName name="___________TTT3">#REF!</definedName>
    <definedName name="___________TTT30">#REF!</definedName>
    <definedName name="___________TTT31">#REF!</definedName>
    <definedName name="___________TTT32">#REF!</definedName>
    <definedName name="___________TTT4">#REF!</definedName>
    <definedName name="___________TTT5">#REF!</definedName>
    <definedName name="___________TTT6">#REF!</definedName>
    <definedName name="___________TTT7">#REF!</definedName>
    <definedName name="___________TTT8">#REF!</definedName>
    <definedName name="___________TTT9">#REF!</definedName>
    <definedName name="___________wb1">#REF!</definedName>
    <definedName name="__________ac1">#REF!</definedName>
    <definedName name="__________ARE1">#N/A</definedName>
    <definedName name="__________ARE2">#N/A</definedName>
    <definedName name="__________ARE3">#N/A</definedName>
    <definedName name="__________ARE4">#N/A</definedName>
    <definedName name="__________ARE5">#N/A</definedName>
    <definedName name="__________ARE6">#N/A</definedName>
    <definedName name="__________ARE7">#N/A</definedName>
    <definedName name="__________ARE8">#N/A</definedName>
    <definedName name="__________boq1">#REF!</definedName>
    <definedName name="__________boq10">#REF!</definedName>
    <definedName name="__________boq11">#REF!</definedName>
    <definedName name="__________boq12">#REF!</definedName>
    <definedName name="__________boq2">#REF!</definedName>
    <definedName name="__________boq3">#REF!</definedName>
    <definedName name="__________boq4">#REF!</definedName>
    <definedName name="__________boq5">#REF!</definedName>
    <definedName name="__________boq6">#REF!</definedName>
    <definedName name="__________boq7">#REF!</definedName>
    <definedName name="__________boq8">#REF!</definedName>
    <definedName name="__________boq9">#REF!</definedName>
    <definedName name="__________con1">#REF!</definedName>
    <definedName name="__________con11">#REF!</definedName>
    <definedName name="__________con12">#REF!</definedName>
    <definedName name="__________con13">#REF!</definedName>
    <definedName name="__________con2">#REF!</definedName>
    <definedName name="__________con3">#REF!</definedName>
    <definedName name="__________con4">#REF!</definedName>
    <definedName name="__________cut1">#REF!</definedName>
    <definedName name="__________cut2">#REF!</definedName>
    <definedName name="__________cut3">#REF!</definedName>
    <definedName name="__________cut4">#REF!</definedName>
    <definedName name="__________FWS1">#REF!</definedName>
    <definedName name="__________ml1">#REF!</definedName>
    <definedName name="__________NG13">#N/A</definedName>
    <definedName name="__________NG14">#N/A</definedName>
    <definedName name="__________NG15">#N/A</definedName>
    <definedName name="__________NG16">#N/A</definedName>
    <definedName name="__________NG17">#N/A</definedName>
    <definedName name="__________NG18">#N/A</definedName>
    <definedName name="__________NG19">#N/A</definedName>
    <definedName name="__________Pm2544">#REF!</definedName>
    <definedName name="__________pvc100">#REF!</definedName>
    <definedName name="__________pvc150">#REF!</definedName>
    <definedName name="__________pvc50">#REF!</definedName>
    <definedName name="__________QTY7">#REF!</definedName>
    <definedName name="__________QTY8">#REF!</definedName>
    <definedName name="__________QTY9">#REF!</definedName>
    <definedName name="__________rb1">#REF!</definedName>
    <definedName name="__________RB25">#REF!</definedName>
    <definedName name="__________SB1">#REF!</definedName>
    <definedName name="__________sd30">#REF!</definedName>
    <definedName name="__________sd40">#REF!</definedName>
    <definedName name="__________sp1">#REF!</definedName>
    <definedName name="__________sp2">#REF!</definedName>
    <definedName name="__________sp3">#REF!</definedName>
    <definedName name="__________sp4">#REF!</definedName>
    <definedName name="__________sp5">#REF!</definedName>
    <definedName name="__________st1">#REF!</definedName>
    <definedName name="__________st2">#REF!</definedName>
    <definedName name="__________st3">#REF!</definedName>
    <definedName name="__________tc1">#REF!</definedName>
    <definedName name="__________TP2">#REF!</definedName>
    <definedName name="__________TTT1">#REF!</definedName>
    <definedName name="__________TTT10">#REF!</definedName>
    <definedName name="__________TTT11">#REF!</definedName>
    <definedName name="__________TTT12">#REF!</definedName>
    <definedName name="__________TTT13">#REF!</definedName>
    <definedName name="__________TTT14">#REF!</definedName>
    <definedName name="__________TTT15">#REF!</definedName>
    <definedName name="__________TTT16">#REF!</definedName>
    <definedName name="__________TTT17">#REF!</definedName>
    <definedName name="__________TTT18">#REF!</definedName>
    <definedName name="__________TTT19">#REF!</definedName>
    <definedName name="__________TTT2">#REF!</definedName>
    <definedName name="__________TTT20">#REF!</definedName>
    <definedName name="__________TTT21">#REF!</definedName>
    <definedName name="__________TTT22">#REF!</definedName>
    <definedName name="__________TTT23">#REF!</definedName>
    <definedName name="__________TTT24">#REF!</definedName>
    <definedName name="__________TTT25">#REF!</definedName>
    <definedName name="__________TTT26">#REF!</definedName>
    <definedName name="__________TTT27">#REF!</definedName>
    <definedName name="__________TTT28">#REF!</definedName>
    <definedName name="__________TTT29">#REF!</definedName>
    <definedName name="__________TTT3">#REF!</definedName>
    <definedName name="__________TTT30">#REF!</definedName>
    <definedName name="__________TTT31">#REF!</definedName>
    <definedName name="__________TTT32">#REF!</definedName>
    <definedName name="__________TTT4">#REF!</definedName>
    <definedName name="__________TTT5">#REF!</definedName>
    <definedName name="__________TTT6">#REF!</definedName>
    <definedName name="__________TTT7">#REF!</definedName>
    <definedName name="__________TTT8">#REF!</definedName>
    <definedName name="__________TTT9">#REF!</definedName>
    <definedName name="__________wb1">#REF!</definedName>
    <definedName name="_________ac1">#REF!</definedName>
    <definedName name="_________ARE1">#N/A</definedName>
    <definedName name="_________ARE2">#N/A</definedName>
    <definedName name="_________ARE3">#N/A</definedName>
    <definedName name="_________ARE4">#N/A</definedName>
    <definedName name="_________ARE5">#N/A</definedName>
    <definedName name="_________ARE6">#N/A</definedName>
    <definedName name="_________ARE7">#N/A</definedName>
    <definedName name="_________ARE8">#N/A</definedName>
    <definedName name="_________boq1">#REF!</definedName>
    <definedName name="_________boq10">#REF!</definedName>
    <definedName name="_________boq11">#REF!</definedName>
    <definedName name="_________boq12">#REF!</definedName>
    <definedName name="_________boq2">#REF!</definedName>
    <definedName name="_________boq3">#REF!</definedName>
    <definedName name="_________boq4">#REF!</definedName>
    <definedName name="_________boq5">#REF!</definedName>
    <definedName name="_________boq6">#REF!</definedName>
    <definedName name="_________boq7">#REF!</definedName>
    <definedName name="_________boq8">#REF!</definedName>
    <definedName name="_________boq9">#REF!</definedName>
    <definedName name="_________con1">#REF!</definedName>
    <definedName name="_________con11">#REF!</definedName>
    <definedName name="_________con12">#REF!</definedName>
    <definedName name="_________con13">#REF!</definedName>
    <definedName name="_________con175">#REF!</definedName>
    <definedName name="_________con2">#REF!</definedName>
    <definedName name="_________con250">#REF!</definedName>
    <definedName name="_________con3">#REF!</definedName>
    <definedName name="_________con4">#REF!</definedName>
    <definedName name="_________css1">#REF!</definedName>
    <definedName name="_________cut1">#REF!</definedName>
    <definedName name="_________cut2">#REF!</definedName>
    <definedName name="_________cut3">#REF!</definedName>
    <definedName name="_________cut4">#REF!</definedName>
    <definedName name="_________ExD1002">#REF!</definedName>
    <definedName name="_________ExD1003">#REF!</definedName>
    <definedName name="_________ExD1202">#REF!</definedName>
    <definedName name="_________ExD1203">#REF!</definedName>
    <definedName name="_________ExD1502">#REF!</definedName>
    <definedName name="_________ExD1503">#REF!</definedName>
    <definedName name="_________ExD302">#REF!</definedName>
    <definedName name="_________ExD303">#REF!</definedName>
    <definedName name="_________ExD402">#REF!</definedName>
    <definedName name="_________ExD403">#REF!</definedName>
    <definedName name="_________ExD502">#REF!</definedName>
    <definedName name="_________ExD503">#REF!</definedName>
    <definedName name="_________ExD602">#REF!</definedName>
    <definedName name="_________ExD603">#REF!</definedName>
    <definedName name="_________ExD802">#REF!</definedName>
    <definedName name="_________ExD803">#REF!</definedName>
    <definedName name="_________FWS1">#REF!</definedName>
    <definedName name="_________ml1">#REF!</definedName>
    <definedName name="_________NG13">#N/A</definedName>
    <definedName name="_________NG14">#N/A</definedName>
    <definedName name="_________NG15">#N/A</definedName>
    <definedName name="_________NG16">#N/A</definedName>
    <definedName name="_________NG17">#N/A</definedName>
    <definedName name="_________NG18">#N/A</definedName>
    <definedName name="_________NG19">#N/A</definedName>
    <definedName name="_________Pm2544">#REF!</definedName>
    <definedName name="_________pvc100">#REF!</definedName>
    <definedName name="_________pvc150">#REF!</definedName>
    <definedName name="_________pvc50">#REF!</definedName>
    <definedName name="_________QTY7">#REF!</definedName>
    <definedName name="_________QTY8">#REF!</definedName>
    <definedName name="_________QTY9">#REF!</definedName>
    <definedName name="_________rb1">#REF!</definedName>
    <definedName name="_________RB25">#REF!</definedName>
    <definedName name="_________SB1">#REF!</definedName>
    <definedName name="_________sd30">#REF!</definedName>
    <definedName name="_________sd40">#REF!</definedName>
    <definedName name="_________sp1">#REF!</definedName>
    <definedName name="_________sp2">#REF!</definedName>
    <definedName name="_________sp3">#REF!</definedName>
    <definedName name="_________sp4">#REF!</definedName>
    <definedName name="_________sp5">#REF!</definedName>
    <definedName name="_________st1">#REF!</definedName>
    <definedName name="_________st12">#REF!</definedName>
    <definedName name="_________st16">#REF!</definedName>
    <definedName name="_________st2">#REF!</definedName>
    <definedName name="_________st25">#REF!</definedName>
    <definedName name="_________st3">#REF!</definedName>
    <definedName name="_________st6">#REF!</definedName>
    <definedName name="_________st9">#REF!</definedName>
    <definedName name="_________tc1">#REF!</definedName>
    <definedName name="_________TP2">#REF!</definedName>
    <definedName name="_________TTT1">#REF!</definedName>
    <definedName name="_________TTT10">#REF!</definedName>
    <definedName name="_________TTT11">#REF!</definedName>
    <definedName name="_________TTT12">#REF!</definedName>
    <definedName name="_________TTT13">#REF!</definedName>
    <definedName name="_________TTT14">#REF!</definedName>
    <definedName name="_________TTT15">#REF!</definedName>
    <definedName name="_________TTT16">#REF!</definedName>
    <definedName name="_________TTT17">#REF!</definedName>
    <definedName name="_________TTT18">#REF!</definedName>
    <definedName name="_________TTT19">#REF!</definedName>
    <definedName name="_________TTT2">#REF!</definedName>
    <definedName name="_________TTT20">#REF!</definedName>
    <definedName name="_________TTT21">#REF!</definedName>
    <definedName name="_________TTT22">#REF!</definedName>
    <definedName name="_________TTT23">#REF!</definedName>
    <definedName name="_________TTT24">#REF!</definedName>
    <definedName name="_________TTT25">#REF!</definedName>
    <definedName name="_________TTT26">#REF!</definedName>
    <definedName name="_________TTT27">#REF!</definedName>
    <definedName name="_________TTT28">#REF!</definedName>
    <definedName name="_________TTT29">#REF!</definedName>
    <definedName name="_________TTT3">#REF!</definedName>
    <definedName name="_________TTT30">#REF!</definedName>
    <definedName name="_________TTT31">#REF!</definedName>
    <definedName name="_________TTT32">#REF!</definedName>
    <definedName name="_________TTT4">#REF!</definedName>
    <definedName name="_________TTT5">#REF!</definedName>
    <definedName name="_________TTT6">#REF!</definedName>
    <definedName name="_________TTT7">#REF!</definedName>
    <definedName name="_________TTT8">#REF!</definedName>
    <definedName name="_________TTT9">#REF!</definedName>
    <definedName name="_________wb1">#REF!</definedName>
    <definedName name="________ac1">#REF!</definedName>
    <definedName name="________ARE1">#N/A</definedName>
    <definedName name="________ARE2">#N/A</definedName>
    <definedName name="________ARE3">#N/A</definedName>
    <definedName name="________ARE4">#N/A</definedName>
    <definedName name="________ARE5">#N/A</definedName>
    <definedName name="________ARE6">#N/A</definedName>
    <definedName name="________ARE7">#N/A</definedName>
    <definedName name="________ARE8">#N/A</definedName>
    <definedName name="________boq1">#REF!</definedName>
    <definedName name="________boq10">#REF!</definedName>
    <definedName name="________boq11">#REF!</definedName>
    <definedName name="________boq12">#REF!</definedName>
    <definedName name="________boq2">#REF!</definedName>
    <definedName name="________boq3">#REF!</definedName>
    <definedName name="________boq4">#REF!</definedName>
    <definedName name="________boq5">#REF!</definedName>
    <definedName name="________boq6">#REF!</definedName>
    <definedName name="________boq7">#REF!</definedName>
    <definedName name="________boq8">#REF!</definedName>
    <definedName name="________boq9">#REF!</definedName>
    <definedName name="________con1">#REF!</definedName>
    <definedName name="________con11">#REF!</definedName>
    <definedName name="________con12">#REF!</definedName>
    <definedName name="________con13">#REF!</definedName>
    <definedName name="________con175">#REF!</definedName>
    <definedName name="________con2">#REF!</definedName>
    <definedName name="________con250">#REF!</definedName>
    <definedName name="________con3">#REF!</definedName>
    <definedName name="________con4">#REF!</definedName>
    <definedName name="________css1">#REF!</definedName>
    <definedName name="________cut1">#REF!</definedName>
    <definedName name="________cut2">#REF!</definedName>
    <definedName name="________cut3">#REF!</definedName>
    <definedName name="________cut4">#REF!</definedName>
    <definedName name="________ExD1002">#REF!</definedName>
    <definedName name="________ExD1003">#REF!</definedName>
    <definedName name="________ExD1202">#REF!</definedName>
    <definedName name="________ExD1203">#REF!</definedName>
    <definedName name="________ExD1502">#REF!</definedName>
    <definedName name="________ExD1503">#REF!</definedName>
    <definedName name="________ExD302">#REF!</definedName>
    <definedName name="________ExD303">#REF!</definedName>
    <definedName name="________ExD402">#REF!</definedName>
    <definedName name="________ExD403">#REF!</definedName>
    <definedName name="________ExD502">#REF!</definedName>
    <definedName name="________ExD503">#REF!</definedName>
    <definedName name="________ExD602">#REF!</definedName>
    <definedName name="________ExD603">#REF!</definedName>
    <definedName name="________ExD802">#REF!</definedName>
    <definedName name="________ExD803">#REF!</definedName>
    <definedName name="________FWS1">#REF!</definedName>
    <definedName name="________ll3">#REF!</definedName>
    <definedName name="________ml1">#REF!</definedName>
    <definedName name="________NG13">#N/A</definedName>
    <definedName name="________NG14">#N/A</definedName>
    <definedName name="________NG15">#N/A</definedName>
    <definedName name="________NG16">#N/A</definedName>
    <definedName name="________NG17">#N/A</definedName>
    <definedName name="________NG18">#N/A</definedName>
    <definedName name="________NG19">#N/A</definedName>
    <definedName name="________Pm2544">#REF!</definedName>
    <definedName name="________pvc100">#REF!</definedName>
    <definedName name="________pvc150">#REF!</definedName>
    <definedName name="________pvc50">#REF!</definedName>
    <definedName name="________QTY7">#REF!</definedName>
    <definedName name="________QTY8">#REF!</definedName>
    <definedName name="________QTY9">#REF!</definedName>
    <definedName name="________rb1">#REF!</definedName>
    <definedName name="________RB25">#REF!</definedName>
    <definedName name="________SB1">#REF!</definedName>
    <definedName name="________sd30">#REF!</definedName>
    <definedName name="________SD40">#REF!</definedName>
    <definedName name="________sp1">#REF!</definedName>
    <definedName name="________sp2">#REF!</definedName>
    <definedName name="________sp3">#REF!</definedName>
    <definedName name="________sp4">#REF!</definedName>
    <definedName name="________sp5">#REF!</definedName>
    <definedName name="________ST1">#REF!</definedName>
    <definedName name="________st12">#REF!</definedName>
    <definedName name="________st16">#REF!</definedName>
    <definedName name="________ST2">#REF!</definedName>
    <definedName name="________st25">#REF!</definedName>
    <definedName name="________st3">#REF!</definedName>
    <definedName name="________st6">#REF!</definedName>
    <definedName name="________st9">#REF!</definedName>
    <definedName name="________tc1">#REF!</definedName>
    <definedName name="________TTT1">#REF!</definedName>
    <definedName name="________TTT10">#REF!</definedName>
    <definedName name="________TTT11">#REF!</definedName>
    <definedName name="________TTT12">#REF!</definedName>
    <definedName name="________TTT13">#REF!</definedName>
    <definedName name="________TTT14">#REF!</definedName>
    <definedName name="________TTT15">#REF!</definedName>
    <definedName name="________TTT16">#REF!</definedName>
    <definedName name="________TTT17">#REF!</definedName>
    <definedName name="________TTT18">#REF!</definedName>
    <definedName name="________TTT19">#REF!</definedName>
    <definedName name="________TTT2">#REF!</definedName>
    <definedName name="________TTT20">#REF!</definedName>
    <definedName name="________TTT21">#REF!</definedName>
    <definedName name="________TTT22">#REF!</definedName>
    <definedName name="________TTT23">#REF!</definedName>
    <definedName name="________TTT24">#REF!</definedName>
    <definedName name="________TTT25">#REF!</definedName>
    <definedName name="________TTT26">#REF!</definedName>
    <definedName name="________TTT27">#REF!</definedName>
    <definedName name="________TTT28">#REF!</definedName>
    <definedName name="________TTT29">#REF!</definedName>
    <definedName name="________TTT3">#REF!</definedName>
    <definedName name="________TTT30">#REF!</definedName>
    <definedName name="________TTT31">#REF!</definedName>
    <definedName name="________TTT32">#REF!</definedName>
    <definedName name="________TTT4">#REF!</definedName>
    <definedName name="________TTT5">#REF!</definedName>
    <definedName name="________TTT6">#REF!</definedName>
    <definedName name="________TTT7">#REF!</definedName>
    <definedName name="________TTT8">#REF!</definedName>
    <definedName name="________TTT9">#REF!</definedName>
    <definedName name="________wb1">#REF!</definedName>
    <definedName name="_______ac1">#REF!</definedName>
    <definedName name="_______ARE1">#N/A</definedName>
    <definedName name="_______ARE2">#N/A</definedName>
    <definedName name="_______ARE3">#N/A</definedName>
    <definedName name="_______ARE4">#N/A</definedName>
    <definedName name="_______ARE5">#N/A</definedName>
    <definedName name="_______ARE6">#N/A</definedName>
    <definedName name="_______ARE7">#N/A</definedName>
    <definedName name="_______ARE8">#N/A</definedName>
    <definedName name="_______boq1">#REF!</definedName>
    <definedName name="_______boq10">#REF!</definedName>
    <definedName name="_______boq11">#REF!</definedName>
    <definedName name="_______boq12">#REF!</definedName>
    <definedName name="_______boq2">#REF!</definedName>
    <definedName name="_______boq3">#REF!</definedName>
    <definedName name="_______boq4">#REF!</definedName>
    <definedName name="_______boq5">#REF!</definedName>
    <definedName name="_______boq6">#REF!</definedName>
    <definedName name="_______boq7">#REF!</definedName>
    <definedName name="_______boq8">#REF!</definedName>
    <definedName name="_______boq9">#REF!</definedName>
    <definedName name="_______con1">#REF!</definedName>
    <definedName name="_______con11">#REF!</definedName>
    <definedName name="_______con12">#REF!</definedName>
    <definedName name="_______con13">#REF!</definedName>
    <definedName name="_______con175">#REF!</definedName>
    <definedName name="_______con2">#REF!</definedName>
    <definedName name="_______con250">#REF!</definedName>
    <definedName name="_______con3">#REF!</definedName>
    <definedName name="_______con4">#REF!</definedName>
    <definedName name="_______css1">#REF!</definedName>
    <definedName name="_______cut1">#REF!</definedName>
    <definedName name="_______cut2">#REF!</definedName>
    <definedName name="_______cut3">#REF!</definedName>
    <definedName name="_______cut4">#REF!</definedName>
    <definedName name="_______DAT1">#REF!</definedName>
    <definedName name="_______DAT5">#REF!</definedName>
    <definedName name="_______ExD1002">#REF!</definedName>
    <definedName name="_______ExD1003">#REF!</definedName>
    <definedName name="_______ExD1202">#REF!</definedName>
    <definedName name="_______ExD1203">#REF!</definedName>
    <definedName name="_______ExD1502">#REF!</definedName>
    <definedName name="_______ExD1503">#REF!</definedName>
    <definedName name="_______ExD302">#REF!</definedName>
    <definedName name="_______ExD303">#REF!</definedName>
    <definedName name="_______ExD402">#REF!</definedName>
    <definedName name="_______ExD403">#REF!</definedName>
    <definedName name="_______ExD502">#REF!</definedName>
    <definedName name="_______ExD503">#REF!</definedName>
    <definedName name="_______ExD602">#REF!</definedName>
    <definedName name="_______ExD603">#REF!</definedName>
    <definedName name="_______ExD802">#REF!</definedName>
    <definedName name="_______ExD803">#REF!</definedName>
    <definedName name="_______f100">#REF!</definedName>
    <definedName name="_______FWS1">#REF!</definedName>
    <definedName name="_______ll3">#REF!</definedName>
    <definedName name="_______ml1">#REF!</definedName>
    <definedName name="_______NG13">#N/A</definedName>
    <definedName name="_______NG14">#N/A</definedName>
    <definedName name="_______NG15">#N/A</definedName>
    <definedName name="_______NG16">#N/A</definedName>
    <definedName name="_______NG17">#N/A</definedName>
    <definedName name="_______NG18">#N/A</definedName>
    <definedName name="_______NG19">#N/A</definedName>
    <definedName name="_______Pm2544">#REF!</definedName>
    <definedName name="_______pvc100">#REF!</definedName>
    <definedName name="_______pvc150">#REF!</definedName>
    <definedName name="_______pvc50">#REF!</definedName>
    <definedName name="_______QTY7">#REF!</definedName>
    <definedName name="_______QTY8">#REF!</definedName>
    <definedName name="_______QTY9">#REF!</definedName>
    <definedName name="_______rb1">#REF!</definedName>
    <definedName name="_______RB25">#REF!</definedName>
    <definedName name="_______SB1">#REF!</definedName>
    <definedName name="_______sd30">#REF!</definedName>
    <definedName name="_______sd40">#REF!</definedName>
    <definedName name="_______sp1">#REF!</definedName>
    <definedName name="_______sp2">#REF!</definedName>
    <definedName name="_______sp3">#REF!</definedName>
    <definedName name="_______sp4">#REF!</definedName>
    <definedName name="_______sp5">#REF!</definedName>
    <definedName name="_______st1">#REF!</definedName>
    <definedName name="_______st12">#REF!</definedName>
    <definedName name="_______st16">#REF!</definedName>
    <definedName name="_______st2">#REF!</definedName>
    <definedName name="_______st25">#REF!</definedName>
    <definedName name="_______st3">#REF!</definedName>
    <definedName name="_______st6">#REF!</definedName>
    <definedName name="_______st9">#REF!</definedName>
    <definedName name="_______tc1">#REF!</definedName>
    <definedName name="_______TP2">#REF!</definedName>
    <definedName name="_______TTT1">#REF!</definedName>
    <definedName name="_______TTT10">#REF!</definedName>
    <definedName name="_______TTT11">#REF!</definedName>
    <definedName name="_______TTT12">#REF!</definedName>
    <definedName name="_______TTT13">#REF!</definedName>
    <definedName name="_______TTT14">#REF!</definedName>
    <definedName name="_______TTT15">#REF!</definedName>
    <definedName name="_______TTT16">#REF!</definedName>
    <definedName name="_______TTT17">#REF!</definedName>
    <definedName name="_______TTT18">#REF!</definedName>
    <definedName name="_______TTT19">#REF!</definedName>
    <definedName name="_______TTT2">#REF!</definedName>
    <definedName name="_______TTT20">#REF!</definedName>
    <definedName name="_______TTT21">#REF!</definedName>
    <definedName name="_______TTT22">#REF!</definedName>
    <definedName name="_______TTT23">#REF!</definedName>
    <definedName name="_______TTT24">#REF!</definedName>
    <definedName name="_______TTT25">#REF!</definedName>
    <definedName name="_______TTT26">#REF!</definedName>
    <definedName name="_______TTT27">#REF!</definedName>
    <definedName name="_______TTT28">#REF!</definedName>
    <definedName name="_______TTT29">#REF!</definedName>
    <definedName name="_______TTT3">#REF!</definedName>
    <definedName name="_______TTT30">#REF!</definedName>
    <definedName name="_______TTT31">#REF!</definedName>
    <definedName name="_______TTT32">#REF!</definedName>
    <definedName name="_______TTT4">#REF!</definedName>
    <definedName name="_______TTT5">#REF!</definedName>
    <definedName name="_______TTT6">#REF!</definedName>
    <definedName name="_______TTT7">#REF!</definedName>
    <definedName name="_______TTT8">#REF!</definedName>
    <definedName name="_______TTT9">#REF!</definedName>
    <definedName name="_______wb1">#REF!</definedName>
    <definedName name="______a1">#REF!</definedName>
    <definedName name="______a2">#REF!</definedName>
    <definedName name="______ac1">#REF!</definedName>
    <definedName name="______ARC2">#REF!</definedName>
    <definedName name="______ARC3">#REF!</definedName>
    <definedName name="______ARC4">#REF!</definedName>
    <definedName name="______ARC5">#REF!</definedName>
    <definedName name="______ARC6">#REF!</definedName>
    <definedName name="______ARC7">#REF!</definedName>
    <definedName name="______ARC8">#REF!</definedName>
    <definedName name="______ARE1">#N/A</definedName>
    <definedName name="______ARE2">#N/A</definedName>
    <definedName name="______ARE3">#N/A</definedName>
    <definedName name="______ARE4">#N/A</definedName>
    <definedName name="______ARE5">#N/A</definedName>
    <definedName name="______ARE6">#N/A</definedName>
    <definedName name="______ARE7">#N/A</definedName>
    <definedName name="______ARE8">#N/A</definedName>
    <definedName name="______boq1">#REF!</definedName>
    <definedName name="______boq10">#REF!</definedName>
    <definedName name="______boq11">#REF!</definedName>
    <definedName name="______boq12">#REF!</definedName>
    <definedName name="______boq2">#REF!</definedName>
    <definedName name="______boq3">#REF!</definedName>
    <definedName name="______boq4">#REF!</definedName>
    <definedName name="______boq5">#REF!</definedName>
    <definedName name="______boq6">#REF!</definedName>
    <definedName name="______boq7">#REF!</definedName>
    <definedName name="______boq8">#REF!</definedName>
    <definedName name="______boq9">#REF!</definedName>
    <definedName name="______con1">#REF!</definedName>
    <definedName name="______con11">#REF!</definedName>
    <definedName name="______con12">#REF!</definedName>
    <definedName name="______con13">#REF!</definedName>
    <definedName name="______con175">#REF!</definedName>
    <definedName name="______con2">#REF!</definedName>
    <definedName name="______con250">#REF!</definedName>
    <definedName name="______con3">#REF!</definedName>
    <definedName name="______con4">#REF!</definedName>
    <definedName name="______css1">#REF!</definedName>
    <definedName name="______cut1">#REF!</definedName>
    <definedName name="______cut2">#REF!</definedName>
    <definedName name="______cut3">#REF!</definedName>
    <definedName name="______cut4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xD1002">#REF!</definedName>
    <definedName name="______ExD1003">#REF!</definedName>
    <definedName name="______ExD1202">#REF!</definedName>
    <definedName name="______ExD1203">#REF!</definedName>
    <definedName name="______ExD1502">#REF!</definedName>
    <definedName name="______ExD1503">#REF!</definedName>
    <definedName name="______ExD302">#REF!</definedName>
    <definedName name="______ExD303">#REF!</definedName>
    <definedName name="______ExD402">#REF!</definedName>
    <definedName name="______ExD403">#REF!</definedName>
    <definedName name="______ExD502">#REF!</definedName>
    <definedName name="______ExD503">#REF!</definedName>
    <definedName name="______ExD602">#REF!</definedName>
    <definedName name="______ExD603">#REF!</definedName>
    <definedName name="______ExD802">#REF!</definedName>
    <definedName name="______ExD803">#REF!</definedName>
    <definedName name="______f100">#REF!</definedName>
    <definedName name="______FAC1">#REF!</definedName>
    <definedName name="______FWS1">#REF!</definedName>
    <definedName name="______ll3">#REF!</definedName>
    <definedName name="______MAT1">#REF!</definedName>
    <definedName name="______MAT2">#REF!</definedName>
    <definedName name="______MCC3" hidden="1">{#N/A,#N/A,FALSE,"CCTV"}</definedName>
    <definedName name="______ml1">#REF!</definedName>
    <definedName name="______NG13">#N/A</definedName>
    <definedName name="______NG14">#N/A</definedName>
    <definedName name="______NG15">#N/A</definedName>
    <definedName name="______NG16">#N/A</definedName>
    <definedName name="______NG17">#N/A</definedName>
    <definedName name="______NG18">#N/A</definedName>
    <definedName name="______NG19">#N/A</definedName>
    <definedName name="______Pm2544">#REF!</definedName>
    <definedName name="______pvc100">#REF!</definedName>
    <definedName name="______pvc150">#REF!</definedName>
    <definedName name="______pvc50">#REF!</definedName>
    <definedName name="______QTY7">#REF!</definedName>
    <definedName name="______QTY8">#REF!</definedName>
    <definedName name="______QTY9">#REF!</definedName>
    <definedName name="______rb1">#REF!</definedName>
    <definedName name="______RB25">#REF!</definedName>
    <definedName name="______rmh20">#REF!</definedName>
    <definedName name="______rmh24">#REF!</definedName>
    <definedName name="______rn10">#REF!</definedName>
    <definedName name="______rn12">#REF!</definedName>
    <definedName name="______rn2">#REF!</definedName>
    <definedName name="______rn3">#REF!</definedName>
    <definedName name="______rn4">#REF!</definedName>
    <definedName name="______rn6">#REF!</definedName>
    <definedName name="______rn8">#REF!</definedName>
    <definedName name="______rnl1">#REF!</definedName>
    <definedName name="______rnl10">#REF!</definedName>
    <definedName name="______rnl11">#REF!</definedName>
    <definedName name="______rnl12">#REF!</definedName>
    <definedName name="______rnl13">#REF!</definedName>
    <definedName name="______rnl14">#REF!</definedName>
    <definedName name="______rnl15">#REF!</definedName>
    <definedName name="______rnl16">#REF!</definedName>
    <definedName name="______rnl17">#REF!</definedName>
    <definedName name="______rnl18">#REF!</definedName>
    <definedName name="______rnl19">#REF!</definedName>
    <definedName name="______rnl2">#REF!</definedName>
    <definedName name="______rnl20">#REF!</definedName>
    <definedName name="______rnl3">#REF!</definedName>
    <definedName name="______rnl4">#REF!</definedName>
    <definedName name="______rnl5">#REF!</definedName>
    <definedName name="______rnl6">#REF!</definedName>
    <definedName name="______rnl7">#REF!</definedName>
    <definedName name="______rnl8">#REF!</definedName>
    <definedName name="______rnl9">#REF!</definedName>
    <definedName name="______s1">#REF!</definedName>
    <definedName name="______SB1">#REF!</definedName>
    <definedName name="______sd30">#REF!</definedName>
    <definedName name="______sd40">#REF!</definedName>
    <definedName name="______smh20">#REF!</definedName>
    <definedName name="______smh24">#REF!</definedName>
    <definedName name="______smh30">#REF!</definedName>
    <definedName name="______sn1">#REF!</definedName>
    <definedName name="______sn10">#REF!</definedName>
    <definedName name="______sn12">#REF!</definedName>
    <definedName name="______sn14">#REF!</definedName>
    <definedName name="______sn16">#REF!</definedName>
    <definedName name="______sn18">#REF!</definedName>
    <definedName name="______sn2">#REF!</definedName>
    <definedName name="______sn20">#REF!</definedName>
    <definedName name="______sn3">#REF!</definedName>
    <definedName name="______sn4">#REF!</definedName>
    <definedName name="______sn6">#REF!</definedName>
    <definedName name="______sn8">#REF!</definedName>
    <definedName name="______SNL1">#REF!</definedName>
    <definedName name="______SNL10">#REF!</definedName>
    <definedName name="______SNL11">#REF!</definedName>
    <definedName name="______SNL12">#REF!</definedName>
    <definedName name="______SNL13">#REF!</definedName>
    <definedName name="______SNL14">#REF!</definedName>
    <definedName name="______SNL15">#REF!</definedName>
    <definedName name="______SNL16">#REF!</definedName>
    <definedName name="______SNL17">#REF!</definedName>
    <definedName name="______SNL18">#REF!</definedName>
    <definedName name="______SNL19">#REF!</definedName>
    <definedName name="______SNL2">#REF!</definedName>
    <definedName name="______SNL20">#REF!</definedName>
    <definedName name="______SNL3">#REF!</definedName>
    <definedName name="______SNL4">#REF!</definedName>
    <definedName name="______SNL5">#REF!</definedName>
    <definedName name="______SNL6">#REF!</definedName>
    <definedName name="______SNL7">#REF!</definedName>
    <definedName name="______SNL8">#REF!</definedName>
    <definedName name="______SNL9">#REF!</definedName>
    <definedName name="______sp1">#REF!</definedName>
    <definedName name="______sp2">#REF!</definedName>
    <definedName name="______sp3">#REF!</definedName>
    <definedName name="______sp4">#REF!</definedName>
    <definedName name="______sp5">#REF!</definedName>
    <definedName name="______st1">#REF!</definedName>
    <definedName name="______st12">#REF!</definedName>
    <definedName name="______st16">#REF!</definedName>
    <definedName name="______st2">#REF!</definedName>
    <definedName name="______st25">#REF!</definedName>
    <definedName name="______st3">#REF!</definedName>
    <definedName name="______st6">#REF!</definedName>
    <definedName name="______st9">#REF!</definedName>
    <definedName name="______SUM1">#REF!</definedName>
    <definedName name="______SUM2">#REF!</definedName>
    <definedName name="______SUM3">#REF!</definedName>
    <definedName name="______SUM4">#REF!</definedName>
    <definedName name="______SUM5">#REF!</definedName>
    <definedName name="______SUM6">#REF!</definedName>
    <definedName name="______SUM7">#REF!</definedName>
    <definedName name="______SUM8">#REF!</definedName>
    <definedName name="______tc1">#REF!</definedName>
    <definedName name="______TP2">#REF!</definedName>
    <definedName name="______TTT1">#REF!</definedName>
    <definedName name="______TTT10">#REF!</definedName>
    <definedName name="______TTT11">#REF!</definedName>
    <definedName name="______TTT12">#REF!</definedName>
    <definedName name="______TTT13">#REF!</definedName>
    <definedName name="______TTT14">#REF!</definedName>
    <definedName name="______TTT15">#REF!</definedName>
    <definedName name="______TTT16">#REF!</definedName>
    <definedName name="______TTT17">#REF!</definedName>
    <definedName name="______TTT18">#REF!</definedName>
    <definedName name="______TTT19">#REF!</definedName>
    <definedName name="______TTT2">#REF!</definedName>
    <definedName name="______TTT20">#REF!</definedName>
    <definedName name="______TTT21">#REF!</definedName>
    <definedName name="______TTT22">#REF!</definedName>
    <definedName name="______TTT23">#REF!</definedName>
    <definedName name="______TTT24">#REF!</definedName>
    <definedName name="______TTT25">#REF!</definedName>
    <definedName name="______TTT26">#REF!</definedName>
    <definedName name="______TTT27">#REF!</definedName>
    <definedName name="______TTT28">#REF!</definedName>
    <definedName name="______TTT29">#REF!</definedName>
    <definedName name="______TTT3">#REF!</definedName>
    <definedName name="______TTT30">#REF!</definedName>
    <definedName name="______TTT31">#REF!</definedName>
    <definedName name="______TTT32">#REF!</definedName>
    <definedName name="______TTT4">#REF!</definedName>
    <definedName name="______TTT5">#REF!</definedName>
    <definedName name="______TTT6">#REF!</definedName>
    <definedName name="______TTT7">#REF!</definedName>
    <definedName name="______TTT8">#REF!</definedName>
    <definedName name="______TTT9">#REF!</definedName>
    <definedName name="______wb1">#REF!</definedName>
    <definedName name="______wdo2">#REF!</definedName>
    <definedName name="______wdo3">#REF!</definedName>
    <definedName name="______wdo4">#REF!</definedName>
    <definedName name="______wdo6">#REF!</definedName>
    <definedName name="_____a1">#REF!</definedName>
    <definedName name="_____a2">#REF!</definedName>
    <definedName name="_____ac1">#REF!</definedName>
    <definedName name="_____ARE1">#N/A</definedName>
    <definedName name="_____ARE2">#N/A</definedName>
    <definedName name="_____ARE3">#N/A</definedName>
    <definedName name="_____ARE4">#N/A</definedName>
    <definedName name="_____ARE5">#N/A</definedName>
    <definedName name="_____ARE6">#N/A</definedName>
    <definedName name="_____ARE7">#N/A</definedName>
    <definedName name="_____ARE8">#N/A</definedName>
    <definedName name="_____boq1">#REF!</definedName>
    <definedName name="_____boq10">#REF!</definedName>
    <definedName name="_____boq11">#REF!</definedName>
    <definedName name="_____boq12">#REF!</definedName>
    <definedName name="_____boq2">#REF!</definedName>
    <definedName name="_____boq3">#REF!</definedName>
    <definedName name="_____boq4">#REF!</definedName>
    <definedName name="_____boq5">#REF!</definedName>
    <definedName name="_____boq6">#REF!</definedName>
    <definedName name="_____boq7">#REF!</definedName>
    <definedName name="_____boq8">#REF!</definedName>
    <definedName name="_____boq9">#REF!</definedName>
    <definedName name="_____con1">#REF!</definedName>
    <definedName name="_____con11">#REF!</definedName>
    <definedName name="_____con12">#REF!</definedName>
    <definedName name="_____con13">#REF!</definedName>
    <definedName name="_____con175">#REF!</definedName>
    <definedName name="_____con2">#REF!</definedName>
    <definedName name="_____con250">#REF!</definedName>
    <definedName name="_____con3">#REF!</definedName>
    <definedName name="_____con4">#REF!</definedName>
    <definedName name="_____cut1">#REF!</definedName>
    <definedName name="_____cut2">#REF!</definedName>
    <definedName name="_____cut3">#REF!</definedName>
    <definedName name="_____cut4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3">#REF!</definedName>
    <definedName name="_____DAT4">#REF!</definedName>
    <definedName name="_____DAT6">#REF!</definedName>
    <definedName name="_____DAT7">#REF!</definedName>
    <definedName name="_____DAT8">#REF!</definedName>
    <definedName name="_____DAT9">#REF!</definedName>
    <definedName name="_____ExD1002">#REF!</definedName>
    <definedName name="_____ExD1003">#REF!</definedName>
    <definedName name="_____ExD1202">#REF!</definedName>
    <definedName name="_____ExD1203">#REF!</definedName>
    <definedName name="_____ExD1502">#REF!</definedName>
    <definedName name="_____ExD1503">#REF!</definedName>
    <definedName name="_____ExD302">#REF!</definedName>
    <definedName name="_____ExD303">#REF!</definedName>
    <definedName name="_____ExD402">#REF!</definedName>
    <definedName name="_____ExD403">#REF!</definedName>
    <definedName name="_____ExD502">#REF!</definedName>
    <definedName name="_____ExD503">#REF!</definedName>
    <definedName name="_____ExD602">#REF!</definedName>
    <definedName name="_____ExD603">#REF!</definedName>
    <definedName name="_____ExD802">#REF!</definedName>
    <definedName name="_____ExD803">#REF!</definedName>
    <definedName name="_____FAC1">#REF!</definedName>
    <definedName name="_____FWS1">#REF!</definedName>
    <definedName name="_____ll3">#REF!</definedName>
    <definedName name="_____ml1">#REF!</definedName>
    <definedName name="_____NG13">#N/A</definedName>
    <definedName name="_____NG14">#N/A</definedName>
    <definedName name="_____NG15">#N/A</definedName>
    <definedName name="_____NG16">#N/A</definedName>
    <definedName name="_____NG17">#N/A</definedName>
    <definedName name="_____NG18">#N/A</definedName>
    <definedName name="_____NG19">#N/A</definedName>
    <definedName name="_____Pm2544">#REF!</definedName>
    <definedName name="_____pvc100">#REF!</definedName>
    <definedName name="_____pvc150">#REF!</definedName>
    <definedName name="_____pvc50">#REF!</definedName>
    <definedName name="_____QTY7">#REF!</definedName>
    <definedName name="_____QTY8">#REF!</definedName>
    <definedName name="_____QTY9">#REF!</definedName>
    <definedName name="_____rb1">#REF!</definedName>
    <definedName name="_____RB25">#REF!</definedName>
    <definedName name="_____s1">#REF!</definedName>
    <definedName name="_____SB1">#REF!</definedName>
    <definedName name="_____sd30">#REF!</definedName>
    <definedName name="_____sd40">#REF!</definedName>
    <definedName name="_____sp1">#REF!</definedName>
    <definedName name="_____sp2">#REF!</definedName>
    <definedName name="_____sp3">#REF!</definedName>
    <definedName name="_____sp4">#REF!</definedName>
    <definedName name="_____sp5">#REF!</definedName>
    <definedName name="_____st1">#REF!</definedName>
    <definedName name="_____st12">#REF!</definedName>
    <definedName name="_____st16">#REF!</definedName>
    <definedName name="_____st2">#REF!</definedName>
    <definedName name="_____st25">#REF!</definedName>
    <definedName name="_____st3">#REF!</definedName>
    <definedName name="_____st6">#REF!</definedName>
    <definedName name="_____st9">#REF!</definedName>
    <definedName name="_____tc1">#REF!</definedName>
    <definedName name="_____TP2">#REF!</definedName>
    <definedName name="_____TTT1">#REF!</definedName>
    <definedName name="_____TTT10">#REF!</definedName>
    <definedName name="_____TTT11">#REF!</definedName>
    <definedName name="_____TTT12">#REF!</definedName>
    <definedName name="_____TTT13">#REF!</definedName>
    <definedName name="_____TTT14">#REF!</definedName>
    <definedName name="_____TTT15">#REF!</definedName>
    <definedName name="_____TTT16">#REF!</definedName>
    <definedName name="_____TTT17">#REF!</definedName>
    <definedName name="_____TTT18">#REF!</definedName>
    <definedName name="_____TTT19">#REF!</definedName>
    <definedName name="_____TTT2">#REF!</definedName>
    <definedName name="_____TTT20">#REF!</definedName>
    <definedName name="_____TTT21">#REF!</definedName>
    <definedName name="_____TTT22">#REF!</definedName>
    <definedName name="_____TTT23">#REF!</definedName>
    <definedName name="_____TTT24">#REF!</definedName>
    <definedName name="_____TTT25">#REF!</definedName>
    <definedName name="_____TTT26">#REF!</definedName>
    <definedName name="_____TTT27">#REF!</definedName>
    <definedName name="_____TTT28">#REF!</definedName>
    <definedName name="_____TTT29">#REF!</definedName>
    <definedName name="_____TTT3">#REF!</definedName>
    <definedName name="_____TTT30">#REF!</definedName>
    <definedName name="_____TTT31">#REF!</definedName>
    <definedName name="_____TTT32">#REF!</definedName>
    <definedName name="_____TTT4">#REF!</definedName>
    <definedName name="_____TTT5">#REF!</definedName>
    <definedName name="_____TTT6">#REF!</definedName>
    <definedName name="_____TTT7">#REF!</definedName>
    <definedName name="_____TTT8">#REF!</definedName>
    <definedName name="_____TTT9">#REF!</definedName>
    <definedName name="_____wb1">#REF!</definedName>
    <definedName name="____a1">#REF!</definedName>
    <definedName name="____a129" hidden="1">{"Offgrid",#N/A,FALSE,"OFFGRID";"Region",#N/A,FALSE,"REGION";"Offgrid -2",#N/A,FALSE,"OFFGRID";"WTP",#N/A,FALSE,"WTP";"WTP -2",#N/A,FALSE,"WTP";"Project",#N/A,FALSE,"PROJECT";"Summary -2",#N/A,FALSE,"SUMMARY"}</definedName>
    <definedName name="____a130" hidden="1">{"Offgrid",#N/A,FALSE,"OFFGRID";"Region",#N/A,FALSE,"REGION";"Offgrid -2",#N/A,FALSE,"OFFGRID";"WTP",#N/A,FALSE,"WTP";"WTP -2",#N/A,FALSE,"WTP";"Project",#N/A,FALSE,"PROJECT";"Summary -2",#N/A,FALSE,"SUMMARY"}</definedName>
    <definedName name="____a2">#REF!</definedName>
    <definedName name="____ac1">#REF!</definedName>
    <definedName name="____ARC1">#REF!</definedName>
    <definedName name="____ARC2">#REF!</definedName>
    <definedName name="____ARC3">#REF!</definedName>
    <definedName name="____ARC4">#REF!</definedName>
    <definedName name="____ARC5">#REF!</definedName>
    <definedName name="____ARC6">#REF!</definedName>
    <definedName name="____ARC7">#REF!</definedName>
    <definedName name="____ARC8">#REF!</definedName>
    <definedName name="____ARE1">#N/A</definedName>
    <definedName name="____ARE2">#N/A</definedName>
    <definedName name="____ARE3">#N/A</definedName>
    <definedName name="____ARE4">#N/A</definedName>
    <definedName name="____ARE5">#N/A</definedName>
    <definedName name="____ARE6">#N/A</definedName>
    <definedName name="____ARE7">#N/A</definedName>
    <definedName name="____ARE8">#N/A</definedName>
    <definedName name="____boq1">#REF!</definedName>
    <definedName name="____boq10">#REF!</definedName>
    <definedName name="____boq11">#REF!</definedName>
    <definedName name="____boq12">#REF!</definedName>
    <definedName name="____boq2">#REF!</definedName>
    <definedName name="____boq3">#REF!</definedName>
    <definedName name="____boq4">#REF!</definedName>
    <definedName name="____boq5">#REF!</definedName>
    <definedName name="____boq6">#REF!</definedName>
    <definedName name="____boq7">#REF!</definedName>
    <definedName name="____boq8">#REF!</definedName>
    <definedName name="____boq9">#REF!</definedName>
    <definedName name="____con1">#REF!</definedName>
    <definedName name="____con11">#REF!</definedName>
    <definedName name="____con12">#REF!</definedName>
    <definedName name="____con13">#REF!</definedName>
    <definedName name="____con175">#REF!</definedName>
    <definedName name="____con2">#REF!</definedName>
    <definedName name="____con250">#REF!</definedName>
    <definedName name="____con3">#REF!</definedName>
    <definedName name="____con4">#REF!</definedName>
    <definedName name="____css1">#REF!</definedName>
    <definedName name="____cut1">#REF!</definedName>
    <definedName name="____cut2">#REF!</definedName>
    <definedName name="____cut3">#REF!</definedName>
    <definedName name="____cut4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ig1">#REF!</definedName>
    <definedName name="____dig2">#REF!</definedName>
    <definedName name="____dig3">#REF!</definedName>
    <definedName name="____ExD1002">#REF!</definedName>
    <definedName name="____ExD1003">#REF!</definedName>
    <definedName name="____ExD1202">#REF!</definedName>
    <definedName name="____ExD1203">#REF!</definedName>
    <definedName name="____ExD1502">#REF!</definedName>
    <definedName name="____ExD1503">#REF!</definedName>
    <definedName name="____ExD302">#REF!</definedName>
    <definedName name="____ExD303">#REF!</definedName>
    <definedName name="____ExD402">#REF!</definedName>
    <definedName name="____ExD403">#REF!</definedName>
    <definedName name="____ExD502">#REF!</definedName>
    <definedName name="____ExD503">#REF!</definedName>
    <definedName name="____ExD602">#REF!</definedName>
    <definedName name="____ExD603">#REF!</definedName>
    <definedName name="____ExD802">#REF!</definedName>
    <definedName name="____ExD803">#REF!</definedName>
    <definedName name="____f100">#REF!</definedName>
    <definedName name="____FAC1">#REF!</definedName>
    <definedName name="____FWS1">#REF!</definedName>
    <definedName name="____ll3">#REF!</definedName>
    <definedName name="____MAT1">#REF!</definedName>
    <definedName name="____MAT2">#REF!</definedName>
    <definedName name="____MCC3" hidden="1">{#N/A,#N/A,FALSE,"CCTV"}</definedName>
    <definedName name="____ml1">#REF!</definedName>
    <definedName name="____MO560">#REF!</definedName>
    <definedName name="____MO561">#REF!</definedName>
    <definedName name="____MO573">#REF!</definedName>
    <definedName name="____MO586">#REF!</definedName>
    <definedName name="____MO587">#REF!</definedName>
    <definedName name="____NG13">#N/A</definedName>
    <definedName name="____NG14">#N/A</definedName>
    <definedName name="____NG15">#N/A</definedName>
    <definedName name="____NG16">#N/A</definedName>
    <definedName name="____NG17">#N/A</definedName>
    <definedName name="____NG18">#N/A</definedName>
    <definedName name="____NG19">#N/A</definedName>
    <definedName name="____P3" hidden="1">{#N/A,#N/A,FALSE,"特殊室（ＢＱ表）"}</definedName>
    <definedName name="____PK2" hidden="1">{"'장비'!$A$3:$M$12"}</definedName>
    <definedName name="____PKG3" hidden="1">{"'장비'!$A$3:$M$12"}</definedName>
    <definedName name="____Pm2544">#REF!</definedName>
    <definedName name="____PPP3" hidden="1">{#N/A,#N/A,FALSE,"特殊室（ＢＱ表）"}</definedName>
    <definedName name="____PPP33" hidden="1">{#N/A,#N/A,FALSE,"特殊室（ＢＱ表）"}</definedName>
    <definedName name="____ppp34" hidden="1">{#N/A,#N/A,FALSE,"特殊室（ＢＱ表）"}</definedName>
    <definedName name="____ppp3444" hidden="1">{#N/A,#N/A,FALSE,"特殊室（ＢＱ表）"}</definedName>
    <definedName name="____pvc100">#REF!</definedName>
    <definedName name="____pvc150">#REF!</definedName>
    <definedName name="____pvc50">#REF!</definedName>
    <definedName name="____qqq222" hidden="1">{"'장비'!$A$3:$M$12"}</definedName>
    <definedName name="____QTY7">#REF!</definedName>
    <definedName name="____QTY8">#REF!</definedName>
    <definedName name="____QTY9">#REF!</definedName>
    <definedName name="____rb1">#REF!</definedName>
    <definedName name="____RB25">#REF!</definedName>
    <definedName name="____rmh20">#REF!</definedName>
    <definedName name="____rmh24">#REF!</definedName>
    <definedName name="____rn10">#REF!</definedName>
    <definedName name="____rn12">#REF!</definedName>
    <definedName name="____rn2">#REF!</definedName>
    <definedName name="____rn3">#REF!</definedName>
    <definedName name="____rn4">#REF!</definedName>
    <definedName name="____rn6">#REF!</definedName>
    <definedName name="____rn8">#REF!</definedName>
    <definedName name="____rnl1">#REF!</definedName>
    <definedName name="____rnl10">#REF!</definedName>
    <definedName name="____rnl11">#REF!</definedName>
    <definedName name="____rnl12">#REF!</definedName>
    <definedName name="____rnl13">#REF!</definedName>
    <definedName name="____rnl14">#REF!</definedName>
    <definedName name="____rnl15">#REF!</definedName>
    <definedName name="____rnl16">#REF!</definedName>
    <definedName name="____rnl17">#REF!</definedName>
    <definedName name="____rnl18">#REF!</definedName>
    <definedName name="____rnl19">#REF!</definedName>
    <definedName name="____rnl2">#REF!</definedName>
    <definedName name="____rnl20">#REF!</definedName>
    <definedName name="____rnl3">#REF!</definedName>
    <definedName name="____rnl4">#REF!</definedName>
    <definedName name="____rnl5">#REF!</definedName>
    <definedName name="____rnl6">#REF!</definedName>
    <definedName name="____rnl7">#REF!</definedName>
    <definedName name="____rnl8">#REF!</definedName>
    <definedName name="____rnl9">#REF!</definedName>
    <definedName name="____s1">#REF!</definedName>
    <definedName name="____SB1">#REF!</definedName>
    <definedName name="____sd30">#REF!</definedName>
    <definedName name="____sd40">#REF!</definedName>
    <definedName name="____smh20">#REF!</definedName>
    <definedName name="____smh24">#REF!</definedName>
    <definedName name="____smh30">#REF!</definedName>
    <definedName name="____sn1">#REF!</definedName>
    <definedName name="____sn10">#REF!</definedName>
    <definedName name="____sn12">#REF!</definedName>
    <definedName name="____sn14">#REF!</definedName>
    <definedName name="____sn16">#REF!</definedName>
    <definedName name="____sn18">#REF!</definedName>
    <definedName name="____sn2">#REF!</definedName>
    <definedName name="____sn20">#REF!</definedName>
    <definedName name="____sn3">#REF!</definedName>
    <definedName name="____sn4">#REF!</definedName>
    <definedName name="____sn6">#REF!</definedName>
    <definedName name="____sn8">#REF!</definedName>
    <definedName name="____SNL1">#REF!</definedName>
    <definedName name="____SNL10">#REF!</definedName>
    <definedName name="____SNL11">#REF!</definedName>
    <definedName name="____SNL12">#REF!</definedName>
    <definedName name="____SNL13">#REF!</definedName>
    <definedName name="____SNL14">#REF!</definedName>
    <definedName name="____SNL15">#REF!</definedName>
    <definedName name="____SNL16">#REF!</definedName>
    <definedName name="____SNL17">#REF!</definedName>
    <definedName name="____SNL18">#REF!</definedName>
    <definedName name="____SNL19">#REF!</definedName>
    <definedName name="____SNL2">#REF!</definedName>
    <definedName name="____SNL20">#REF!</definedName>
    <definedName name="____SNL3">#REF!</definedName>
    <definedName name="____SNL4">#REF!</definedName>
    <definedName name="____SNL5">#REF!</definedName>
    <definedName name="____SNL6">#REF!</definedName>
    <definedName name="____SNL7">#REF!</definedName>
    <definedName name="____SNL8">#REF!</definedName>
    <definedName name="____SNL9">#REF!</definedName>
    <definedName name="____sp1">#REF!</definedName>
    <definedName name="____sp2">#REF!</definedName>
    <definedName name="____sp3">#REF!</definedName>
    <definedName name="____sp4">#REF!</definedName>
    <definedName name="____sp5">#REF!</definedName>
    <definedName name="____sr24">#REF!</definedName>
    <definedName name="____st1">#REF!</definedName>
    <definedName name="____st12">#REF!</definedName>
    <definedName name="____st16">#REF!</definedName>
    <definedName name="____st2">#REF!</definedName>
    <definedName name="____st25">#REF!</definedName>
    <definedName name="____st3">#REF!</definedName>
    <definedName name="____st6">#REF!</definedName>
    <definedName name="____st9">#REF!</definedName>
    <definedName name="____str1">#REF!</definedName>
    <definedName name="____str2">#REF!</definedName>
    <definedName name="____str3">#REF!</definedName>
    <definedName name="____SUM1">#REF!</definedName>
    <definedName name="____SUM2">#REF!</definedName>
    <definedName name="____SUM3">#REF!</definedName>
    <definedName name="____SUM4">#REF!</definedName>
    <definedName name="____SUM5">#REF!</definedName>
    <definedName name="____SUM6">#REF!</definedName>
    <definedName name="____SUM7">#REF!</definedName>
    <definedName name="____SUM8">#REF!</definedName>
    <definedName name="____tc1">#REF!</definedName>
    <definedName name="____TP2">#REF!</definedName>
    <definedName name="____TTT1">#REF!</definedName>
    <definedName name="____TTT10">#REF!</definedName>
    <definedName name="____TTT11">#REF!</definedName>
    <definedName name="____TTT12">#REF!</definedName>
    <definedName name="____TTT13">#REF!</definedName>
    <definedName name="____TTT14">#REF!</definedName>
    <definedName name="____TTT15">#REF!</definedName>
    <definedName name="____TTT16">#REF!</definedName>
    <definedName name="____TTT17">#REF!</definedName>
    <definedName name="____TTT18">#REF!</definedName>
    <definedName name="____TTT19">#REF!</definedName>
    <definedName name="____TTT2">#REF!</definedName>
    <definedName name="____TTT20">#REF!</definedName>
    <definedName name="____TTT21">#REF!</definedName>
    <definedName name="____TTT22">#REF!</definedName>
    <definedName name="____TTT23">#REF!</definedName>
    <definedName name="____TTT24">#REF!</definedName>
    <definedName name="____TTT25">#REF!</definedName>
    <definedName name="____TTT26">#REF!</definedName>
    <definedName name="____TTT27">#REF!</definedName>
    <definedName name="____TTT28">#REF!</definedName>
    <definedName name="____TTT29">#REF!</definedName>
    <definedName name="____TTT3">#REF!</definedName>
    <definedName name="____TTT30">#REF!</definedName>
    <definedName name="____TTT31">#REF!</definedName>
    <definedName name="____TTT32">#REF!</definedName>
    <definedName name="____TTT4">#REF!</definedName>
    <definedName name="____TTT5">#REF!</definedName>
    <definedName name="____TTT6">#REF!</definedName>
    <definedName name="____TTT7">#REF!</definedName>
    <definedName name="____TTT8">#REF!</definedName>
    <definedName name="____TTT9">#REF!</definedName>
    <definedName name="____wb1">#REF!</definedName>
    <definedName name="____wdo2">#REF!</definedName>
    <definedName name="____wdo3">#REF!</definedName>
    <definedName name="____wdo4">#REF!</definedName>
    <definedName name="____wdo6">#REF!</definedName>
    <definedName name="___a1">#REF!</definedName>
    <definedName name="___a2">#REF!</definedName>
    <definedName name="___ac1">#REF!</definedName>
    <definedName name="___ARC1">#REF!</definedName>
    <definedName name="___ARC2">#REF!</definedName>
    <definedName name="___ARC3">#REF!</definedName>
    <definedName name="___ARC4">#REF!</definedName>
    <definedName name="___ARC5">#REF!</definedName>
    <definedName name="___ARC6">#REF!</definedName>
    <definedName name="___ARC7">#REF!</definedName>
    <definedName name="___ARC8">#REF!</definedName>
    <definedName name="___ARE1">#N/A</definedName>
    <definedName name="___ARE2">#N/A</definedName>
    <definedName name="___ARE3">#N/A</definedName>
    <definedName name="___ARE4">#N/A</definedName>
    <definedName name="___ARE5">#N/A</definedName>
    <definedName name="___ARE6">#N/A</definedName>
    <definedName name="___ARE7">#N/A</definedName>
    <definedName name="___ARE8">#N/A</definedName>
    <definedName name="___boq1">#REF!</definedName>
    <definedName name="___boq10">#REF!</definedName>
    <definedName name="___boq11">#REF!</definedName>
    <definedName name="___boq12">#REF!</definedName>
    <definedName name="___boq2">#REF!</definedName>
    <definedName name="___boq3">#REF!</definedName>
    <definedName name="___boq4">#REF!</definedName>
    <definedName name="___boq5">#REF!</definedName>
    <definedName name="___boq6">#REF!</definedName>
    <definedName name="___boq7">#REF!</definedName>
    <definedName name="___boq8">#REF!</definedName>
    <definedName name="___boq9">#REF!</definedName>
    <definedName name="___BOX1">#REF!</definedName>
    <definedName name="___con1">#REF!</definedName>
    <definedName name="___con11">#REF!</definedName>
    <definedName name="___con12">#REF!</definedName>
    <definedName name="___con13">#REF!</definedName>
    <definedName name="___con175">#REF!</definedName>
    <definedName name="___con2">#REF!</definedName>
    <definedName name="___con250">#REF!</definedName>
    <definedName name="___con3">#REF!</definedName>
    <definedName name="___con4">#REF!</definedName>
    <definedName name="___css1">#REF!</definedName>
    <definedName name="___Cty501" hidden="1">{"'Sheet1'!$L$16"}</definedName>
    <definedName name="___cut1">#REF!</definedName>
    <definedName name="___cut2">#REF!</definedName>
    <definedName name="___cut3">#REF!</definedName>
    <definedName name="___cut4">#REF!</definedName>
    <definedName name="___d1500" hidden="1">{"'Sheet1'!$L$16"}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ay1">#REF!</definedName>
    <definedName name="___day10">#REF!</definedName>
    <definedName name="___day11">#REF!</definedName>
    <definedName name="___day12">#REF!</definedName>
    <definedName name="___day13">#REF!</definedName>
    <definedName name="___day19">#REF!</definedName>
    <definedName name="___day2">#REF!</definedName>
    <definedName name="___day3">#REF!</definedName>
    <definedName name="___day4">#REF!</definedName>
    <definedName name="___day5">#REF!</definedName>
    <definedName name="___day6">#REF!</definedName>
    <definedName name="___day7">#REF!</definedName>
    <definedName name="___day8">#REF!</definedName>
    <definedName name="___day9">#REF!</definedName>
    <definedName name="___dig1">#REF!</definedName>
    <definedName name="___dig2">#REF!</definedName>
    <definedName name="___dig3">#REF!</definedName>
    <definedName name="___DOO1">#REF!</definedName>
    <definedName name="___ExD1002">#REF!</definedName>
    <definedName name="___ExD1003">#REF!</definedName>
    <definedName name="___ExD1202">#REF!</definedName>
    <definedName name="___ExD1203">#REF!</definedName>
    <definedName name="___ExD1502">#REF!</definedName>
    <definedName name="___ExD1503">#REF!</definedName>
    <definedName name="___ExD302">#REF!</definedName>
    <definedName name="___ExD303">#REF!</definedName>
    <definedName name="___ExD402">#REF!</definedName>
    <definedName name="___ExD403">#REF!</definedName>
    <definedName name="___ExD502">#REF!</definedName>
    <definedName name="___ExD503">#REF!</definedName>
    <definedName name="___ExD602">#REF!</definedName>
    <definedName name="___ExD603">#REF!</definedName>
    <definedName name="___ExD802">#REF!</definedName>
    <definedName name="___ExD803">#REF!</definedName>
    <definedName name="___f100">#REF!</definedName>
    <definedName name="___FAC1">#REF!</definedName>
    <definedName name="___fws1">#REF!</definedName>
    <definedName name="___ll3">#REF!</definedName>
    <definedName name="___MAT1">#REF!</definedName>
    <definedName name="___MAT2">#REF!</definedName>
    <definedName name="___max200">#REF!</definedName>
    <definedName name="___MCC3" hidden="1">{#N/A,#N/A,FALSE,"CCTV"}</definedName>
    <definedName name="___MEP2" hidden="1">{#N/A,#N/A,FALSE,"CCTV"}</definedName>
    <definedName name="___ml1">#REF!</definedName>
    <definedName name="___MO560">#REF!</definedName>
    <definedName name="___MO561">#REF!</definedName>
    <definedName name="___MO573">#REF!</definedName>
    <definedName name="___MO586">#REF!</definedName>
    <definedName name="___MO587">#REF!</definedName>
    <definedName name="___NG13">#N/A</definedName>
    <definedName name="___NG14">#N/A</definedName>
    <definedName name="___NG15">#N/A</definedName>
    <definedName name="___NG16">#N/A</definedName>
    <definedName name="___NG17">#N/A</definedName>
    <definedName name="___NG18">#N/A</definedName>
    <definedName name="___NG19">#N/A</definedName>
    <definedName name="___P3" hidden="1">{#N/A,#N/A,FALSE,"特殊室（ＢＱ表）"}</definedName>
    <definedName name="___PA3" hidden="1">{"'Sheet1'!$L$16"}</definedName>
    <definedName name="___PK2" hidden="1">{"'장비'!$A$3:$M$12"}</definedName>
    <definedName name="___PKG3" hidden="1">{"'장비'!$A$3:$M$12"}</definedName>
    <definedName name="___PL1">#REF!</definedName>
    <definedName name="___PL2">#REF!</definedName>
    <definedName name="___Pm2544">#REF!</definedName>
    <definedName name="___PPP3" hidden="1">{#N/A,#N/A,FALSE,"特殊室（ＢＱ表）"}</definedName>
    <definedName name="___PPP33" hidden="1">{#N/A,#N/A,FALSE,"特殊室（ＢＱ表）"}</definedName>
    <definedName name="___ppp34" hidden="1">{#N/A,#N/A,FALSE,"特殊室（ＢＱ表）"}</definedName>
    <definedName name="___ppp3444" hidden="1">{#N/A,#N/A,FALSE,"特殊室（ＢＱ表）"}</definedName>
    <definedName name="___pvc100">#REF!</definedName>
    <definedName name="___pvc150">#REF!</definedName>
    <definedName name="___PVC2">#REF!</definedName>
    <definedName name="___pvc50">#REF!</definedName>
    <definedName name="___qqq222" hidden="1">{"'장비'!$A$3:$M$12"}</definedName>
    <definedName name="___QTY7">#REF!</definedName>
    <definedName name="___QTY8">#REF!</definedName>
    <definedName name="___QTY9">#REF!</definedName>
    <definedName name="___rb1">#REF!</definedName>
    <definedName name="___RB12">#REF!</definedName>
    <definedName name="___RB25">#REF!</definedName>
    <definedName name="___RB6">#REF!</definedName>
    <definedName name="___RB9">#REF!</definedName>
    <definedName name="___rmh20">#REF!</definedName>
    <definedName name="___rmh24">#REF!</definedName>
    <definedName name="___rn10">#REF!</definedName>
    <definedName name="___rn12">#REF!</definedName>
    <definedName name="___rn2">#REF!</definedName>
    <definedName name="___rn3">#REF!</definedName>
    <definedName name="___rn4">#REF!</definedName>
    <definedName name="___rn6">#REF!</definedName>
    <definedName name="___rn8">#REF!</definedName>
    <definedName name="___rnl1">#REF!</definedName>
    <definedName name="___rnl10">#REF!</definedName>
    <definedName name="___rnl11">#REF!</definedName>
    <definedName name="___rnl12">#REF!</definedName>
    <definedName name="___rnl13">#REF!</definedName>
    <definedName name="___rnl14">#REF!</definedName>
    <definedName name="___rnl15">#REF!</definedName>
    <definedName name="___rnl16">#REF!</definedName>
    <definedName name="___rnl17">#REF!</definedName>
    <definedName name="___rnl18">#REF!</definedName>
    <definedName name="___rnl19">#REF!</definedName>
    <definedName name="___rnl2">#REF!</definedName>
    <definedName name="___rnl20">#REF!</definedName>
    <definedName name="___rnl3">#REF!</definedName>
    <definedName name="___rnl4">#REF!</definedName>
    <definedName name="___rnl5">#REF!</definedName>
    <definedName name="___rnl6">#REF!</definedName>
    <definedName name="___rnl7">#REF!</definedName>
    <definedName name="___rnl8">#REF!</definedName>
    <definedName name="___rnl9">#REF!</definedName>
    <definedName name="___s1">#REF!</definedName>
    <definedName name="___sb1">#REF!</definedName>
    <definedName name="___sd30">#REF!</definedName>
    <definedName name="___sd40">#REF!</definedName>
    <definedName name="___smh20">#REF!</definedName>
    <definedName name="___smh24">#REF!</definedName>
    <definedName name="___smh30">#REF!</definedName>
    <definedName name="___sn1">#REF!</definedName>
    <definedName name="___sn10">#REF!</definedName>
    <definedName name="___sn12">#REF!</definedName>
    <definedName name="___sn14">#REF!</definedName>
    <definedName name="___sn16">#REF!</definedName>
    <definedName name="___sn18">#REF!</definedName>
    <definedName name="___sn2">#REF!</definedName>
    <definedName name="___sn20">#REF!</definedName>
    <definedName name="___sn3">#REF!</definedName>
    <definedName name="___sn4">#REF!</definedName>
    <definedName name="___sn6">#REF!</definedName>
    <definedName name="___sn8">#REF!</definedName>
    <definedName name="___SNL1">#REF!</definedName>
    <definedName name="___SNL10">#REF!</definedName>
    <definedName name="___SNL11">#REF!</definedName>
    <definedName name="___SNL12">#REF!</definedName>
    <definedName name="___SNL13">#REF!</definedName>
    <definedName name="___SNL14">#REF!</definedName>
    <definedName name="___SNL15">#REF!</definedName>
    <definedName name="___SNL16">#REF!</definedName>
    <definedName name="___SNL17">#REF!</definedName>
    <definedName name="___SNL18">#REF!</definedName>
    <definedName name="___SNL19">#REF!</definedName>
    <definedName name="___SNL2">#REF!</definedName>
    <definedName name="___SNL20">#REF!</definedName>
    <definedName name="___SNL3">#REF!</definedName>
    <definedName name="___SNL4">#REF!</definedName>
    <definedName name="___SNL5">#REF!</definedName>
    <definedName name="___SNL6">#REF!</definedName>
    <definedName name="___SNL7">#REF!</definedName>
    <definedName name="___SNL8">#REF!</definedName>
    <definedName name="___SNL9">#REF!</definedName>
    <definedName name="___sp1">#REF!</definedName>
    <definedName name="___sp2">#REF!</definedName>
    <definedName name="___sp3">#REF!</definedName>
    <definedName name="___sp4">#REF!</definedName>
    <definedName name="___sp5">#REF!</definedName>
    <definedName name="___sr24">#REF!</definedName>
    <definedName name="___st1">#REF!</definedName>
    <definedName name="___st12">#REF!</definedName>
    <definedName name="___st16">#REF!</definedName>
    <definedName name="___st2">#REF!</definedName>
    <definedName name="___st25">#REF!</definedName>
    <definedName name="___st3">#REF!</definedName>
    <definedName name="___st6">#REF!</definedName>
    <definedName name="___st9">#REF!</definedName>
    <definedName name="___str1">#REF!</definedName>
    <definedName name="___str2">#REF!</definedName>
    <definedName name="___str3">#REF!</definedName>
    <definedName name="___SUM1">#REF!</definedName>
    <definedName name="___SUM2">#REF!</definedName>
    <definedName name="___SUM3">#REF!</definedName>
    <definedName name="___SUM4">#REF!</definedName>
    <definedName name="___SUM5">#REF!</definedName>
    <definedName name="___SUM6">#REF!</definedName>
    <definedName name="___SUM7">#REF!</definedName>
    <definedName name="___SUM8">#REF!</definedName>
    <definedName name="___tc1">#REF!</definedName>
    <definedName name="___TP2">#REF!</definedName>
    <definedName name="___tt3" hidden="1">{"'Sheet1'!$L$16"}</definedName>
    <definedName name="___TTT1">#REF!</definedName>
    <definedName name="___TTT10">#REF!</definedName>
    <definedName name="___TTT11">#REF!</definedName>
    <definedName name="___TTT12">#REF!</definedName>
    <definedName name="___TTT13">#REF!</definedName>
    <definedName name="___TTT14">#REF!</definedName>
    <definedName name="___TTT15">#REF!</definedName>
    <definedName name="___TTT16">#REF!</definedName>
    <definedName name="___TTT17">#REF!</definedName>
    <definedName name="___TTT18">#REF!</definedName>
    <definedName name="___TTT19">#REF!</definedName>
    <definedName name="___TTT2">#REF!</definedName>
    <definedName name="___TTT20">#REF!</definedName>
    <definedName name="___TTT21">#REF!</definedName>
    <definedName name="___TTT22">#REF!</definedName>
    <definedName name="___TTT23">#REF!</definedName>
    <definedName name="___TTT24">#REF!</definedName>
    <definedName name="___TTT25">#REF!</definedName>
    <definedName name="___TTT26">#REF!</definedName>
    <definedName name="___TTT27">#REF!</definedName>
    <definedName name="___TTT28">#REF!</definedName>
    <definedName name="___TTT29">#REF!</definedName>
    <definedName name="___TTT3">#REF!</definedName>
    <definedName name="___TTT30">#REF!</definedName>
    <definedName name="___TTT31">#REF!</definedName>
    <definedName name="___TTT32">#REF!</definedName>
    <definedName name="___TTT4">#REF!</definedName>
    <definedName name="___TTT5">#REF!</definedName>
    <definedName name="___TTT6">#REF!</definedName>
    <definedName name="___TTT7">#REF!</definedName>
    <definedName name="___TTT8">#REF!</definedName>
    <definedName name="___TTT9">#REF!</definedName>
    <definedName name="___wb1">#REF!</definedName>
    <definedName name="___wdo2">#REF!</definedName>
    <definedName name="___wdo3">#REF!</definedName>
    <definedName name="___wdo4">#REF!</definedName>
    <definedName name="___wdo6">#REF!</definedName>
    <definedName name="___WIN1">#REF!</definedName>
    <definedName name="___xlnm.Print_Area">"#n"/"a"</definedName>
    <definedName name="___xlnm.Print_Area_1">"#n"/"a"</definedName>
    <definedName name="___xlnm.Print_Area_10">"#n"/"a"</definedName>
    <definedName name="___xlnm.Print_Area_11">"#n"/"a"</definedName>
    <definedName name="___xlnm.Print_Area_6">"#n"/"a"</definedName>
    <definedName name="___xlnm.Print_Area_8">"#REF!"</definedName>
    <definedName name="___xlnm.Print_Area_9">"#n"/"a"</definedName>
    <definedName name="__1____123Graph_ACHART_1" hidden="1">#REF!</definedName>
    <definedName name="__1__Excel_BuiltIn_Print_Area_15_1_1_1_1">#REF!</definedName>
    <definedName name="__10____123Graph_CCHART_4" hidden="1">#REF!</definedName>
    <definedName name="__11____123Graph_DCHART_4" hidden="1">#REF!</definedName>
    <definedName name="__12____123Graph_XCHART_1" hidden="1">#REF!</definedName>
    <definedName name="__123Graph_A" hidden="1">#REF!</definedName>
    <definedName name="__123Graph_B" hidden="1">#REF!</definedName>
    <definedName name="__123Graph_BPERFORMANCE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_13____123Graph_XCHART_2" hidden="1">#REF!</definedName>
    <definedName name="__14____123Graph_XCHART_3" hidden="1">#REF!</definedName>
    <definedName name="__15____123Graph_XCHART_4" hidden="1">#REF!</definedName>
    <definedName name="__16___123Graph_ACHART_1" hidden="1">#REF!</definedName>
    <definedName name="__17___123Graph_ACHART_2" hidden="1">#REF!</definedName>
    <definedName name="__18___123Graph_ACHART_3" hidden="1">#REF!</definedName>
    <definedName name="__19___123Graph_ACHART_4" hidden="1">#REF!</definedName>
    <definedName name="__1Excel_BuiltIn_Print_Area_3_1_1">#REF!</definedName>
    <definedName name="__2____123Graph_ACHART_2" hidden="1">#REF!</definedName>
    <definedName name="__2__Excel_BuiltIn_Print_Area_16_1_1">#REF!</definedName>
    <definedName name="__20___123Graph_BCHART_1" hidden="1">#REF!</definedName>
    <definedName name="__21___123Graph_BCHART_2" hidden="1">#REF!</definedName>
    <definedName name="__22___123Graph_BCHART_3" hidden="1">#REF!</definedName>
    <definedName name="__23___123Graph_BCHART_4" hidden="1">#REF!</definedName>
    <definedName name="__24___123Graph_CCHART_3" hidden="1">#REF!</definedName>
    <definedName name="__25___123Graph_CCHART_4" hidden="1">#REF!</definedName>
    <definedName name="__26___123Graph_DCHART_4" hidden="1">#REF!</definedName>
    <definedName name="__27___123Graph_XCHART_1" hidden="1">#REF!</definedName>
    <definedName name="__28___123Graph_XCHART_2" hidden="1">#REF!</definedName>
    <definedName name="__29___123Graph_XCHART_3" hidden="1">#REF!</definedName>
    <definedName name="__3____123Graph_ACHART_3" hidden="1">#REF!</definedName>
    <definedName name="__3__Excel_BuiltIn_Print_Area_16_1_1_1_1">#REF!</definedName>
    <definedName name="__30___123Graph_XCHART_4" hidden="1">#REF!</definedName>
    <definedName name="__4____123Graph_ACHART_4" hidden="1">#REF!</definedName>
    <definedName name="__4__Excel_BuiltIn_Print_Area_4_1_1_1">#REF!</definedName>
    <definedName name="__5____123Graph_BCHART_1" hidden="1">#REF!</definedName>
    <definedName name="__5__Excel_BuiltIn_Print_Titles_22_1_1_1">#REF!</definedName>
    <definedName name="__6____123Graph_BCHART_2" hidden="1">#REF!</definedName>
    <definedName name="__7____123Graph_BCHART_3" hidden="1">#REF!</definedName>
    <definedName name="__8____123Graph_BCHART_4" hidden="1">#REF!</definedName>
    <definedName name="__9____123Graph_CCHART_3" hidden="1">#REF!</definedName>
    <definedName name="__a1">#REF!</definedName>
    <definedName name="__a129" hidden="1">{"Offgrid",#N/A,FALSE,"OFFGRID";"Region",#N/A,FALSE,"REGION";"Offgrid -2",#N/A,FALSE,"OFFGRID";"WTP",#N/A,FALSE,"WTP";"WTP -2",#N/A,FALSE,"WTP";"Project",#N/A,FALSE,"PROJECT";"Summary -2",#N/A,FALSE,"SUMMARY"}</definedName>
    <definedName name="__a130" hidden="1">{"Offgrid",#N/A,FALSE,"OFFGRID";"Region",#N/A,FALSE,"REGION";"Offgrid -2",#N/A,FALSE,"OFFGRID";"WTP",#N/A,FALSE,"WTP";"WTP -2",#N/A,FALSE,"WTP";"Project",#N/A,FALSE,"PROJECT";"Summary -2",#N/A,FALSE,"SUMMARY"}</definedName>
    <definedName name="__a2">#REF!</definedName>
    <definedName name="__ac1">#REF!</definedName>
    <definedName name="__ARC1">#REF!</definedName>
    <definedName name="__ARC2">#REF!</definedName>
    <definedName name="__ARC3">#REF!</definedName>
    <definedName name="__ARC4">#REF!</definedName>
    <definedName name="__ARC5">#REF!</definedName>
    <definedName name="__ARC6">#REF!</definedName>
    <definedName name="__ARC7">#REF!</definedName>
    <definedName name="__ARC8">#REF!</definedName>
    <definedName name="__ARE1">#N/A</definedName>
    <definedName name="__ARE2">#N/A</definedName>
    <definedName name="__ARE3">#N/A</definedName>
    <definedName name="__ARE4">#N/A</definedName>
    <definedName name="__ARE5">#N/A</definedName>
    <definedName name="__ARE6">#N/A</definedName>
    <definedName name="__ARE7">#N/A</definedName>
    <definedName name="__ARE8">#N/A</definedName>
    <definedName name="__boq1">#REF!</definedName>
    <definedName name="__boq10">#REF!</definedName>
    <definedName name="__boq11">#REF!</definedName>
    <definedName name="__boq12">#REF!</definedName>
    <definedName name="__boq2">#REF!</definedName>
    <definedName name="__boq3">#REF!</definedName>
    <definedName name="__boq4">#REF!</definedName>
    <definedName name="__boq5">#REF!</definedName>
    <definedName name="__boq6">#REF!</definedName>
    <definedName name="__boq7">#REF!</definedName>
    <definedName name="__boq8">#REF!</definedName>
    <definedName name="__boq9">#REF!</definedName>
    <definedName name="__BOX1">#REF!</definedName>
    <definedName name="__cAE__eE_o" hidden="1">#REF!</definedName>
    <definedName name="__con1">#REF!</definedName>
    <definedName name="__con11">#REF!</definedName>
    <definedName name="__con12">#REF!</definedName>
    <definedName name="__con13">#REF!</definedName>
    <definedName name="__con175">#REF!</definedName>
    <definedName name="__con2">#REF!</definedName>
    <definedName name="__con250">#REF!</definedName>
    <definedName name="__con3">#REF!</definedName>
    <definedName name="__con4">#REF!</definedName>
    <definedName name="__css1">#REF!</definedName>
    <definedName name="__Cty501" hidden="1">{"'Sheet1'!$L$16"}</definedName>
    <definedName name="__cut1">#REF!</definedName>
    <definedName name="__cut2">#REF!</definedName>
    <definedName name="__cut3">#REF!</definedName>
    <definedName name="__cut4">#REF!</definedName>
    <definedName name="__d1500" hidden="1">{"'Sheet1'!$L$16"}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ay1">#REF!</definedName>
    <definedName name="__day10">#REF!</definedName>
    <definedName name="__day11">#REF!</definedName>
    <definedName name="__day12">#REF!</definedName>
    <definedName name="__day13">#REF!</definedName>
    <definedName name="__day19">#REF!</definedName>
    <definedName name="__day2">#REF!</definedName>
    <definedName name="__day3">#REF!</definedName>
    <definedName name="__day4">#REF!</definedName>
    <definedName name="__day5">#REF!</definedName>
    <definedName name="__day6">#REF!</definedName>
    <definedName name="__day7">#REF!</definedName>
    <definedName name="__day8">#REF!</definedName>
    <definedName name="__day9">#REF!</definedName>
    <definedName name="__dig1">#REF!</definedName>
    <definedName name="__dig2">#REF!</definedName>
    <definedName name="__dig3">#REF!</definedName>
    <definedName name="__DOO1">#REF!</definedName>
    <definedName name="__ExD1002">#REF!</definedName>
    <definedName name="__ExD1003">#REF!</definedName>
    <definedName name="__ExD1202">#REF!</definedName>
    <definedName name="__ExD1203">#REF!</definedName>
    <definedName name="__ExD1502">#REF!</definedName>
    <definedName name="__ExD1503">#REF!</definedName>
    <definedName name="__ExD302">#REF!</definedName>
    <definedName name="__ExD303">#REF!</definedName>
    <definedName name="__ExD402">#REF!</definedName>
    <definedName name="__ExD403">#REF!</definedName>
    <definedName name="__ExD502">#REF!</definedName>
    <definedName name="__ExD503">#REF!</definedName>
    <definedName name="__ExD602">#REF!</definedName>
    <definedName name="__ExD603">#REF!</definedName>
    <definedName name="__ExD802">#REF!</definedName>
    <definedName name="__ExD803">#REF!</definedName>
    <definedName name="__f100">#REF!</definedName>
    <definedName name="__FAC1">#REF!</definedName>
    <definedName name="__FWS1">#REF!</definedName>
    <definedName name="__IntlFixup" hidden="1">TRUE</definedName>
    <definedName name="__key2" hidden="1">#REF!</definedName>
    <definedName name="__ll3">#REF!</definedName>
    <definedName name="__MAT1">#REF!</definedName>
    <definedName name="__MAT2">#REF!</definedName>
    <definedName name="__max200">#REF!</definedName>
    <definedName name="__MCC3" hidden="1">{#N/A,#N/A,FALSE,"CCTV"}</definedName>
    <definedName name="__MEP2" hidden="1">{#N/A,#N/A,FALSE,"CCTV"}</definedName>
    <definedName name="__ml1">#REF!</definedName>
    <definedName name="__MO560">#REF!</definedName>
    <definedName name="__MO561">#REF!</definedName>
    <definedName name="__MO573">#REF!</definedName>
    <definedName name="__MO586">#REF!</definedName>
    <definedName name="__MO587">#REF!</definedName>
    <definedName name="__new1">#REF!</definedName>
    <definedName name="__NG13">#N/A</definedName>
    <definedName name="__NG14">#N/A</definedName>
    <definedName name="__NG15">#N/A</definedName>
    <definedName name="__NG16">#N/A</definedName>
    <definedName name="__NG17">#N/A</definedName>
    <definedName name="__NG18">#N/A</definedName>
    <definedName name="__NG19">#N/A</definedName>
    <definedName name="__P3" hidden="1">{#N/A,#N/A,FALSE,"特殊室（ＢＱ表）"}</definedName>
    <definedName name="__PA3" hidden="1">{"'Sheet1'!$L$16"}</definedName>
    <definedName name="__PK2" hidden="1">{"'장비'!$A$3:$M$12"}</definedName>
    <definedName name="__PKG3" hidden="1">{"'장비'!$A$3:$M$12"}</definedName>
    <definedName name="__PL1">#REF!</definedName>
    <definedName name="__PL2">#REF!</definedName>
    <definedName name="__Pm2544">#REF!</definedName>
    <definedName name="__PPP3" hidden="1">{#N/A,#N/A,FALSE,"特殊室（ＢＱ表）"}</definedName>
    <definedName name="__PPP33" hidden="1">{#N/A,#N/A,FALSE,"特殊室（ＢＱ表）"}</definedName>
    <definedName name="__ppp34" hidden="1">{#N/A,#N/A,FALSE,"特殊室（ＢＱ表）"}</definedName>
    <definedName name="__ppp3444" hidden="1">{#N/A,#N/A,FALSE,"特殊室（ＢＱ表）"}</definedName>
    <definedName name="__pvc100">#REF!</definedName>
    <definedName name="__pvc150">#REF!</definedName>
    <definedName name="__PVC2">#REF!</definedName>
    <definedName name="__PVC3">#REF!</definedName>
    <definedName name="__pvc50">#REF!</definedName>
    <definedName name="__qqq222" hidden="1">{"'장비'!$A$3:$M$12"}</definedName>
    <definedName name="__QTY7">#REF!</definedName>
    <definedName name="__QTY8">#REF!</definedName>
    <definedName name="__QTY9">#REF!</definedName>
    <definedName name="__rb1">#REF!</definedName>
    <definedName name="__RB12">#REF!</definedName>
    <definedName name="__RB25">#REF!</definedName>
    <definedName name="__RB6">#REF!</definedName>
    <definedName name="__RB9">#REF!</definedName>
    <definedName name="__rmh20">#REF!</definedName>
    <definedName name="__rmh24">#REF!</definedName>
    <definedName name="__rn10">#REF!</definedName>
    <definedName name="__rn12">#REF!</definedName>
    <definedName name="__rn2">#REF!</definedName>
    <definedName name="__rn3">#REF!</definedName>
    <definedName name="__rn4">#REF!</definedName>
    <definedName name="__rn6">#REF!</definedName>
    <definedName name="__rn8">#REF!</definedName>
    <definedName name="__rnl1">#REF!</definedName>
    <definedName name="__rnl10">#REF!</definedName>
    <definedName name="__rnl11">#REF!</definedName>
    <definedName name="__rnl12">#REF!</definedName>
    <definedName name="__rnl13">#REF!</definedName>
    <definedName name="__rnl14">#REF!</definedName>
    <definedName name="__rnl15">#REF!</definedName>
    <definedName name="__rnl16">#REF!</definedName>
    <definedName name="__rnl17">#REF!</definedName>
    <definedName name="__rnl18">#REF!</definedName>
    <definedName name="__rnl19">#REF!</definedName>
    <definedName name="__rnl2">#REF!</definedName>
    <definedName name="__rnl20">#REF!</definedName>
    <definedName name="__rnl3">#REF!</definedName>
    <definedName name="__rnl4">#REF!</definedName>
    <definedName name="__rnl5">#REF!</definedName>
    <definedName name="__rnl6">#REF!</definedName>
    <definedName name="__rnl7">#REF!</definedName>
    <definedName name="__rnl8">#REF!</definedName>
    <definedName name="__rnl9">#REF!</definedName>
    <definedName name="__s1">#REF!</definedName>
    <definedName name="__SB1">#REF!</definedName>
    <definedName name="__sd30">#REF!</definedName>
    <definedName name="__sd40">#REF!</definedName>
    <definedName name="__smh20">#REF!</definedName>
    <definedName name="__smh24">#REF!</definedName>
    <definedName name="__smh30">#REF!</definedName>
    <definedName name="__sn1">#REF!</definedName>
    <definedName name="__sn10">#REF!</definedName>
    <definedName name="__sn12">#REF!</definedName>
    <definedName name="__sn14">#REF!</definedName>
    <definedName name="__sn16">#REF!</definedName>
    <definedName name="__sn18">#REF!</definedName>
    <definedName name="__sn2">#REF!</definedName>
    <definedName name="__sn20">#REF!</definedName>
    <definedName name="__sn3">#REF!</definedName>
    <definedName name="__sn4">#REF!</definedName>
    <definedName name="__sn6">#REF!</definedName>
    <definedName name="__sn8">#REF!</definedName>
    <definedName name="__SNL1">#REF!</definedName>
    <definedName name="__SNL10">#REF!</definedName>
    <definedName name="__SNL11">#REF!</definedName>
    <definedName name="__SNL12">#REF!</definedName>
    <definedName name="__SNL13">#REF!</definedName>
    <definedName name="__SNL14">#REF!</definedName>
    <definedName name="__SNL15">#REF!</definedName>
    <definedName name="__SNL16">#REF!</definedName>
    <definedName name="__SNL17">#REF!</definedName>
    <definedName name="__SNL18">#REF!</definedName>
    <definedName name="__SNL19">#REF!</definedName>
    <definedName name="__SNL2">#REF!</definedName>
    <definedName name="__SNL20">#REF!</definedName>
    <definedName name="__SNL3">#REF!</definedName>
    <definedName name="__SNL4">#REF!</definedName>
    <definedName name="__SNL5">#REF!</definedName>
    <definedName name="__SNL6">#REF!</definedName>
    <definedName name="__SNL7">#REF!</definedName>
    <definedName name="__SNL8">#REF!</definedName>
    <definedName name="__SNL9">#REF!</definedName>
    <definedName name="__sp1">#REF!</definedName>
    <definedName name="__sp2">#REF!</definedName>
    <definedName name="__sp3">#REF!</definedName>
    <definedName name="__sp4">#REF!</definedName>
    <definedName name="__sp5">#REF!</definedName>
    <definedName name="__sr24">#REF!</definedName>
    <definedName name="__st1">#REF!</definedName>
    <definedName name="__st12">#REF!</definedName>
    <definedName name="__st16">#REF!</definedName>
    <definedName name="__st2">#REF!</definedName>
    <definedName name="__st25">#REF!</definedName>
    <definedName name="__st3">#REF!</definedName>
    <definedName name="__st6">#REF!</definedName>
    <definedName name="__st9">#REF!</definedName>
    <definedName name="__str1">#REF!</definedName>
    <definedName name="__str2">#REF!</definedName>
    <definedName name="__str3">#REF!</definedName>
    <definedName name="__SUM1">#REF!</definedName>
    <definedName name="__SUM2">#REF!</definedName>
    <definedName name="__SUM3">#REF!</definedName>
    <definedName name="__SUM4">#REF!</definedName>
    <definedName name="__SUM5">#REF!</definedName>
    <definedName name="__SUM6">#REF!</definedName>
    <definedName name="__SUM7">#REF!</definedName>
    <definedName name="__SUM8">#REF!</definedName>
    <definedName name="__tc1">#REF!</definedName>
    <definedName name="__TP2">#REF!</definedName>
    <definedName name="__tt3" hidden="1">{"'Sheet1'!$L$16"}</definedName>
    <definedName name="__TTT1">#REF!</definedName>
    <definedName name="__TTT10">#REF!</definedName>
    <definedName name="__TTT11">#REF!</definedName>
    <definedName name="__TTT12">#REF!</definedName>
    <definedName name="__TTT13">#REF!</definedName>
    <definedName name="__TTT14">#REF!</definedName>
    <definedName name="__TTT15">#REF!</definedName>
    <definedName name="__TTT16">#REF!</definedName>
    <definedName name="__TTT17">#REF!</definedName>
    <definedName name="__TTT18">#REF!</definedName>
    <definedName name="__TTT19">#REF!</definedName>
    <definedName name="__TTT2">#REF!</definedName>
    <definedName name="__TTT20">#REF!</definedName>
    <definedName name="__TTT21">#REF!</definedName>
    <definedName name="__TTT22">#REF!</definedName>
    <definedName name="__TTT23">#REF!</definedName>
    <definedName name="__TTT24">#REF!</definedName>
    <definedName name="__TTT25">#REF!</definedName>
    <definedName name="__TTT26">#REF!</definedName>
    <definedName name="__TTT27">#REF!</definedName>
    <definedName name="__TTT28">#REF!</definedName>
    <definedName name="__TTT29">#REF!</definedName>
    <definedName name="__TTT3">#REF!</definedName>
    <definedName name="__TTT30">#REF!</definedName>
    <definedName name="__TTT31">#REF!</definedName>
    <definedName name="__TTT32">#REF!</definedName>
    <definedName name="__TTT4">#REF!</definedName>
    <definedName name="__TTT5">#REF!</definedName>
    <definedName name="__TTT6">#REF!</definedName>
    <definedName name="__TTT7">#REF!</definedName>
    <definedName name="__TTT8">#REF!</definedName>
    <definedName name="__TTT9">#REF!</definedName>
    <definedName name="__wb1">#REF!</definedName>
    <definedName name="__wdo2">#REF!</definedName>
    <definedName name="__wdo3">#REF!</definedName>
    <definedName name="__wdo4">#REF!</definedName>
    <definedName name="__wdo6">#REF!</definedName>
    <definedName name="__we12">#REF!</definedName>
    <definedName name="__WIN1">#REF!</definedName>
    <definedName name="__xlnm.Print_Area">"#n"/"a"</definedName>
    <definedName name="__xlnm.Print_Area_1">"#n"/"a"</definedName>
    <definedName name="__xlnm.Print_Area_10">"#n"/"a"</definedName>
    <definedName name="__xlnm.Print_Area_11">"#n"/"a"</definedName>
    <definedName name="__xlnm.Print_Area_6">"#n"/"a"</definedName>
    <definedName name="__xlnm.Print_Area_8">"#REF!"</definedName>
    <definedName name="__xlnm.Print_Area_9">"#n"/"a"</definedName>
    <definedName name="_001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002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_1.1_REMOVAL_OF_EXISTING_ASPHALT_CONCRETE_SURFACE">#REF!</definedName>
    <definedName name="_1.16.1">#REF!</definedName>
    <definedName name="_1.16.2">#REF!</definedName>
    <definedName name="_1.16.3">#REF!</definedName>
    <definedName name="_1.16.4">#REF!</definedName>
    <definedName name="_1.16.5">#REF!</definedName>
    <definedName name="_1.16.6">#REF!</definedName>
    <definedName name="_1.16.7">#REF!</definedName>
    <definedName name="_1.17.1">#REF!</definedName>
    <definedName name="_1.17.10">#REF!</definedName>
    <definedName name="_1.17.2">#REF!</definedName>
    <definedName name="_1.17.3">#REF!</definedName>
    <definedName name="_1.17.4">#REF!</definedName>
    <definedName name="_1.17.5">#REF!</definedName>
    <definedName name="_1.17.6">#REF!</definedName>
    <definedName name="_1.17.7">#REF!</definedName>
    <definedName name="_1.17.8">#REF!</definedName>
    <definedName name="_1.17.9">#REF!</definedName>
    <definedName name="_1.18.1">#REF!</definedName>
    <definedName name="_1.18.2">#REF!</definedName>
    <definedName name="_1.18.3">#REF!</definedName>
    <definedName name="_1.18.4">#REF!</definedName>
    <definedName name="_1.18.5">#REF!</definedName>
    <definedName name="_1.18.6">#REF!</definedName>
    <definedName name="_1.18.7">#REF!</definedName>
    <definedName name="_1.2_REMOVAL_OF_EXISTING_CONCRETE_PAVMENT">#REF!</definedName>
    <definedName name="_1____123Graph_ACHART_1" hidden="1">#REF!</definedName>
    <definedName name="_1___Excel_BuiltIn_Print_Area_3_1_1">#REF!</definedName>
    <definedName name="_1__123Graph_ACHART_1" hidden="1">#REF!</definedName>
    <definedName name="_1__Excel_BuiltIn_Print_Area_15_1_1_1_1">#REF!</definedName>
    <definedName name="_1_Excel_BuiltIn_Print_Area_15_1_1_1_1">#REF!</definedName>
    <definedName name="_10">#REF!</definedName>
    <definedName name="_10____123Graph_CCHART_4" hidden="1">#REF!</definedName>
    <definedName name="_10__123Graph_CCHART_4" hidden="1">#REF!</definedName>
    <definedName name="_11">#REF!</definedName>
    <definedName name="_11____123Graph_DCHART_4" hidden="1">#REF!</definedName>
    <definedName name="_11__123Graph_DCHART_4" hidden="1">#REF!</definedName>
    <definedName name="_11_C">#REF!</definedName>
    <definedName name="_11_q">#REF!</definedName>
    <definedName name="_11_u">#REF!</definedName>
    <definedName name="_111">#REF!</definedName>
    <definedName name="_12">#REF!</definedName>
    <definedName name="_12____123Graph_XCHART_1" hidden="1">#REF!</definedName>
    <definedName name="_12__123Graph_XCHART_1" hidden="1">#REF!</definedName>
    <definedName name="_12_q">#REF!</definedName>
    <definedName name="_12_u">#REF!</definedName>
    <definedName name="_13">#REF!</definedName>
    <definedName name="_13____123Graph_XCHART_2" hidden="1">#REF!</definedName>
    <definedName name="_13__123Graph_XCHART_2" hidden="1">#REF!</definedName>
    <definedName name="_14">#REF!</definedName>
    <definedName name="_14____123Graph_XCHART_3" hidden="1">#REF!</definedName>
    <definedName name="_14__123Graph_XCHART_3" hidden="1">#REF!</definedName>
    <definedName name="_15">#REF!</definedName>
    <definedName name="_15____123Graph_XCHART_4" hidden="1">#REF!</definedName>
    <definedName name="_15__123Graph_XCHART_4" hidden="1">#REF!</definedName>
    <definedName name="_16">#REF!</definedName>
    <definedName name="_16___123Graph_ACHART_1" hidden="1">#REF!</definedName>
    <definedName name="_17">#REF!</definedName>
    <definedName name="_17___123Graph_ACHART_2" hidden="1">#REF!</definedName>
    <definedName name="_17_0_S" hidden="1">#REF!</definedName>
    <definedName name="_18">#REF!</definedName>
    <definedName name="_18___123Graph_ACHART_3" hidden="1">#REF!</definedName>
    <definedName name="_18_0_S" hidden="1">#REF!</definedName>
    <definedName name="_19">#REF!</definedName>
    <definedName name="_19___123Graph_ACHART_4" hidden="1">#REF!</definedName>
    <definedName name="_1Excel_BuiltIn_Print_Area_15_1_1_1_1">#REF!</definedName>
    <definedName name="_1Excel_BuiltIn_Print_Area_3_1_1">#REF!</definedName>
    <definedName name="_1Print_Areayy\_h_mmPM">#REF!,#REF!</definedName>
    <definedName name="_1STEP_01">#REF!</definedName>
    <definedName name="_1STEP_1">#REF!</definedName>
    <definedName name="_2____123Graph_ACHART_2" hidden="1">#REF!</definedName>
    <definedName name="_2__123Graph_ACHART_1" hidden="1">#REF!</definedName>
    <definedName name="_2__123Graph_ACHART_2" hidden="1">#REF!</definedName>
    <definedName name="_2__Excel_BuiltIn_Print_Area_16_1_1">#REF!</definedName>
    <definedName name="_2__Excel_BuiltIn_Print_Area_3_1_1">#REF!</definedName>
    <definedName name="_2_Excel_BuiltIn_Print_Area_16_1_1">#REF!</definedName>
    <definedName name="_20">#REF!</definedName>
    <definedName name="_20___123Graph_BCHART_1" hidden="1">#REF!</definedName>
    <definedName name="_21___123Graph_BCHART_2" hidden="1">#REF!</definedName>
    <definedName name="_22___123Graph_BCHART_3" hidden="1">#REF!</definedName>
    <definedName name="_23___123Graph_BCHART_4" hidden="1">#REF!</definedName>
    <definedName name="_24___123Graph_CCHART_3" hidden="1">#REF!</definedName>
    <definedName name="_25___123Graph_CCHART_4" hidden="1">#REF!</definedName>
    <definedName name="_25__123Graph_ACHART_1" hidden="1">#REF!</definedName>
    <definedName name="_26___123Graph_DCHART_4" hidden="1">#REF!</definedName>
    <definedName name="_27___123Graph_XCHART_1" hidden="1">#REF!</definedName>
    <definedName name="_28___123Graph_XCHART_2" hidden="1">#REF!</definedName>
    <definedName name="_29___123Graph_XCHART_3" hidden="1">#REF!</definedName>
    <definedName name="_2Excel_BuiltIn_Print_Area_16_1_1">#REF!</definedName>
    <definedName name="_3____123Graph_ACHART_3" hidden="1">#REF!</definedName>
    <definedName name="_3__123Graph_ACHART_2" hidden="1">#REF!</definedName>
    <definedName name="_3__123Graph_ACHART_3" hidden="1">#REF!</definedName>
    <definedName name="_3__Excel_BuiltIn_Print_Area_16_1_1_1_1">#REF!</definedName>
    <definedName name="_3_Excel_BuiltIn_Print_Area_16_1_1_1_1">#REF!</definedName>
    <definedName name="_3_Excel_BuiltIn_Print_Area_3_1_1">#REF!</definedName>
    <definedName name="_30___123Graph_XCHART_4" hidden="1">#REF!</definedName>
    <definedName name="_3Excel_BuiltIn_Print_Area_16_1_1_1_1">#REF!</definedName>
    <definedName name="_3F" hidden="1">#N/A</definedName>
    <definedName name="_4.0___M_E_COST_BREAKDOWN">#REF!</definedName>
    <definedName name="_4.0___M_E_COST_BREAKDOWN___0">#REF!</definedName>
    <definedName name="_4____123Graph_ACHART_4" hidden="1">#REF!</definedName>
    <definedName name="_4__123Graph_ACHART_4" hidden="1">#REF!</definedName>
    <definedName name="_4__123Graph_BCHART_2" hidden="1">#REF!</definedName>
    <definedName name="_4__Excel_BuiltIn_Print_Area_4_1_1_1">#REF!</definedName>
    <definedName name="_4_0_0_F" hidden="1">#N/A</definedName>
    <definedName name="_4_Excel_BuiltIn_Print_Area_4_1_1_1">#REF!</definedName>
    <definedName name="_4Excel_BuiltIn_Print_Area_3_1_1">#REF!</definedName>
    <definedName name="_4Excel_BuiltIn_Print_Area_4_1_1_1">#REF!</definedName>
    <definedName name="_5____123Graph_BCHART_1" hidden="1">#REF!</definedName>
    <definedName name="_5__123Graph_BCHART_1" hidden="1">#REF!</definedName>
    <definedName name="_5__123Graph_CCHART_1" hidden="1">#REF!</definedName>
    <definedName name="_5__Excel_BuiltIn_Print_Titles_22_1_1_1">#REF!</definedName>
    <definedName name="_5_Excel_BuiltIn_Print_Titles_22_1_1_1">#REF!</definedName>
    <definedName name="_50__123Graph_BCHART_1" hidden="1">#REF!</definedName>
    <definedName name="_5Excel_BuiltIn_Print_Titles_22_1_1_1">#REF!</definedName>
    <definedName name="_5Print_Areayy\_h_mmPM">#REF!,#REF!</definedName>
    <definedName name="_6____123Graph_BCHART_2" hidden="1">#REF!</definedName>
    <definedName name="_6__123Graph_BCHART_2" hidden="1">#REF!</definedName>
    <definedName name="_6__123Graph_DCHART_1" hidden="1">#REF!</definedName>
    <definedName name="_7____123Graph_BCHART_3" hidden="1">#REF!</definedName>
    <definedName name="_7__123Graph_BCHART_3" hidden="1">#REF!</definedName>
    <definedName name="_7_0_S" hidden="1">#REF!</definedName>
    <definedName name="_7F" hidden="1">#REF!</definedName>
    <definedName name="_8____123Graph_BCHART_4" hidden="1">#REF!</definedName>
    <definedName name="_8__123Graph_BCHART_4" hidden="1">#REF!</definedName>
    <definedName name="_9____123Graph_CCHART_3" hidden="1">#REF!</definedName>
    <definedName name="_9__123Graph_CCHART_3" hidden="1">#REF!</definedName>
    <definedName name="_a">#REF!</definedName>
    <definedName name="_a___0">#REF!</definedName>
    <definedName name="_a___4">#REF!</definedName>
    <definedName name="_a1">#REF!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>#REF!</definedName>
    <definedName name="_ac1">#REF!</definedName>
    <definedName name="_ARC1">#REF!</definedName>
    <definedName name="_ARC2">#REF!</definedName>
    <definedName name="_ARC3">#REF!</definedName>
    <definedName name="_ARC4">#REF!</definedName>
    <definedName name="_ARC5">#REF!</definedName>
    <definedName name="_ARC6">#REF!</definedName>
    <definedName name="_ARC7">#REF!</definedName>
    <definedName name="_ARC8">#REF!</definedName>
    <definedName name="_ARE1">#N/A</definedName>
    <definedName name="_ARE2">#N/A</definedName>
    <definedName name="_ARE3">#N/A</definedName>
    <definedName name="_ARE4">#N/A</definedName>
    <definedName name="_ARE5">#N/A</definedName>
    <definedName name="_ARE6">#N/A</definedName>
    <definedName name="_ARE7">#N/A</definedName>
    <definedName name="_ARE8">#N/A</definedName>
    <definedName name="_b">#REF!</definedName>
    <definedName name="_boq1">#REF!</definedName>
    <definedName name="_boq10">#REF!</definedName>
    <definedName name="_boq11">#REF!</definedName>
    <definedName name="_boq12">#REF!</definedName>
    <definedName name="_boq2">#REF!</definedName>
    <definedName name="_boq3">#REF!</definedName>
    <definedName name="_boq4">#REF!</definedName>
    <definedName name="_boq5">#REF!</definedName>
    <definedName name="_boq6">#REF!</definedName>
    <definedName name="_boq7">#REF!</definedName>
    <definedName name="_boq8">#REF!</definedName>
    <definedName name="_boq9">#REF!</definedName>
    <definedName name="_BOX1">#REF!</definedName>
    <definedName name="_BOX20">#REF!</definedName>
    <definedName name="_Builtin13" hidden="1">#N/A</definedName>
    <definedName name="_Builtin155" hidden="1">#N/A</definedName>
    <definedName name="_c">#REF!</definedName>
    <definedName name="_c___0">#REF!</definedName>
    <definedName name="_c___4">#REF!</definedName>
    <definedName name="_cAE_eE_" hidden="1">#REF!</definedName>
    <definedName name="_con1">#REF!</definedName>
    <definedName name="_con11">#REF!</definedName>
    <definedName name="_con111">#REF!</definedName>
    <definedName name="_con12">#REF!</definedName>
    <definedName name="_con13">#REF!</definedName>
    <definedName name="_con175">#REF!</definedName>
    <definedName name="_con2">#REF!</definedName>
    <definedName name="_con250">#REF!</definedName>
    <definedName name="_con3">#REF!</definedName>
    <definedName name="_con325">#REF!</definedName>
    <definedName name="_con4">#REF!</definedName>
    <definedName name="_CRS1">#REF!</definedName>
    <definedName name="_CRS2">#REF!</definedName>
    <definedName name="_CSS1">#REF!</definedName>
    <definedName name="_cut1">#REF!</definedName>
    <definedName name="_cut2">#REF!</definedName>
    <definedName name="_cut3">#REF!</definedName>
    <definedName name="_cut4">#REF!</definedName>
    <definedName name="_d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y1">#REF!</definedName>
    <definedName name="_day10">#REF!</definedName>
    <definedName name="_day11">#REF!</definedName>
    <definedName name="_day12">#REF!</definedName>
    <definedName name="_day13">#REF!</definedName>
    <definedName name="_day19">#REF!</definedName>
    <definedName name="_day2">#REF!</definedName>
    <definedName name="_day3">#REF!</definedName>
    <definedName name="_day4">#REF!</definedName>
    <definedName name="_day5">#REF!</definedName>
    <definedName name="_day6">#REF!</definedName>
    <definedName name="_day7">#REF!</definedName>
    <definedName name="_day8">#REF!</definedName>
    <definedName name="_day9">#REF!</definedName>
    <definedName name="_DB12_SD40">#REF!</definedName>
    <definedName name="_DB16">#REF!</definedName>
    <definedName name="_dig1">#REF!</definedName>
    <definedName name="_dig2">#REF!</definedName>
    <definedName name="_dig3">#REF!</definedName>
    <definedName name="_Dist_Bin" hidden="1">#REF!</definedName>
    <definedName name="_Dist_Values" hidden="1">#REF!</definedName>
    <definedName name="_DOO1">#REF!</definedName>
    <definedName name="_DUM2">#REF!</definedName>
    <definedName name="_DUM3">#REF!</definedName>
    <definedName name="_DUM4">#REF!</definedName>
    <definedName name="_e">#REF!</definedName>
    <definedName name="_ECS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_ee10">#REF!</definedName>
    <definedName name="_ee2">#REF!</definedName>
    <definedName name="_ee3">#REF!</definedName>
    <definedName name="_ee4">#REF!</definedName>
    <definedName name="_ee5">#REF!</definedName>
    <definedName name="_ee6">#REF!</definedName>
    <definedName name="_ee7">#REF!</definedName>
    <definedName name="_ee8">#REF!</definedName>
    <definedName name="_ee9">#REF!</definedName>
    <definedName name="_ExD1002">#REF!</definedName>
    <definedName name="_ExD1003">#REF!</definedName>
    <definedName name="_ExD1202">#REF!</definedName>
    <definedName name="_ExD1203">#REF!</definedName>
    <definedName name="_ExD1502">#REF!</definedName>
    <definedName name="_ExD1503">#REF!</definedName>
    <definedName name="_ExD302">#REF!</definedName>
    <definedName name="_ExD303">#REF!</definedName>
    <definedName name="_ExD402">#REF!</definedName>
    <definedName name="_ExD403">#REF!</definedName>
    <definedName name="_ExD502">#REF!</definedName>
    <definedName name="_ExD503">#REF!</definedName>
    <definedName name="_ExD602">#REF!</definedName>
    <definedName name="_ExD603">#REF!</definedName>
    <definedName name="_ExD802">#REF!</definedName>
    <definedName name="_ExD803">#REF!</definedName>
    <definedName name="_f100">#REF!</definedName>
    <definedName name="_FAC1">#REF!</definedName>
    <definedName name="_Fill" hidden="1">#REF!</definedName>
    <definedName name="_xlnm._FilterDatabase" hidden="1">#REF!</definedName>
    <definedName name="_FS_ESC__ESC__E">#N/A</definedName>
    <definedName name="_ftf1">#REF!</definedName>
    <definedName name="_ftf2">#REF!</definedName>
    <definedName name="_ftf3">#REF!</definedName>
    <definedName name="_fws1">#REF!</definedName>
    <definedName name="_GETNUMBER__ENT">#N/A</definedName>
    <definedName name="_GOTO_ANSWER_">#N/A</definedName>
    <definedName name="_GOTO_J13__">#N/A</definedName>
    <definedName name="_h">#REF!</definedName>
    <definedName name="_HPS250">#REF!</definedName>
    <definedName name="_HPS6400">#REF!</definedName>
    <definedName name="_hua1">#REF!</definedName>
    <definedName name="_hua2">#REF!</definedName>
    <definedName name="_hua3">#REF!</definedName>
    <definedName name="_hua4">#REF!</definedName>
    <definedName name="_IF_ANSWER_1__B">#N/A</definedName>
    <definedName name="_Inlet">#REF!</definedName>
    <definedName name="_Key1" hidden="1">#REF!</definedName>
    <definedName name="_Key2" hidden="1">#REF!</definedName>
    <definedName name="_l">#REF!</definedName>
    <definedName name="_L72317">#REF!</definedName>
    <definedName name="_LD_FR_FCT">#REF!</definedName>
    <definedName name="_ld2" hidden="1">{"'Sheet1'!$L$16"}</definedName>
    <definedName name="_LL1">#REF!</definedName>
    <definedName name="_ll3">#REF!</definedName>
    <definedName name="_LM_SUMMARY">#REF!</definedName>
    <definedName name="_LMF25">#REF!</definedName>
    <definedName name="_loa1">#REF!</definedName>
    <definedName name="_loa2">#REF!</definedName>
    <definedName name="_loa3">#REF!</definedName>
    <definedName name="_loa4">#REF!</definedName>
    <definedName name="_Ls1">#REF!</definedName>
    <definedName name="_Ls2">#REF!</definedName>
    <definedName name="_Ls3">#REF!</definedName>
    <definedName name="_MAT1">#REF!</definedName>
    <definedName name="_MAT2">#REF!</definedName>
    <definedName name="_MatInverse_In" hidden="1">#REF!</definedName>
    <definedName name="_MatInverse_Out" hidden="1">#REF!</definedName>
    <definedName name="_MatMult_A" hidden="1">#REF!</definedName>
    <definedName name="_MatMult_AxB" hidden="1">#REF!</definedName>
    <definedName name="_MatMult_B" hidden="1">#REF!</definedName>
    <definedName name="_max200">#REF!</definedName>
    <definedName name="_MC70">#REF!</definedName>
    <definedName name="_ml1">#REF!</definedName>
    <definedName name="_ML4">#REF!</definedName>
    <definedName name="_ml5">#REF!</definedName>
    <definedName name="_mla3">#REF!</definedName>
    <definedName name="_MO560">#REF!</definedName>
    <definedName name="_MO561">#REF!</definedName>
    <definedName name="_MO573">#REF!</definedName>
    <definedName name="_MO586">#REF!</definedName>
    <definedName name="_MO587">#REF!</definedName>
    <definedName name="_NC1">#REF!</definedName>
    <definedName name="_NC2">#REF!</definedName>
    <definedName name="_NC3">#REF!</definedName>
    <definedName name="_new1">#REF!</definedName>
    <definedName name="_NG13">#N/A</definedName>
    <definedName name="_NG14">#N/A</definedName>
    <definedName name="_NG15">#N/A</definedName>
    <definedName name="_NG16">#N/A</definedName>
    <definedName name="_NG17">#N/A</definedName>
    <definedName name="_NG18">#N/A</definedName>
    <definedName name="_NG19">#N/A</definedName>
    <definedName name="_nyy10">#REF!</definedName>
    <definedName name="_oil10">#REF!</definedName>
    <definedName name="_oil2">#REF!</definedName>
    <definedName name="_oil22">#REF!</definedName>
    <definedName name="_oil23">#REF!</definedName>
    <definedName name="_Order1" hidden="1">0</definedName>
    <definedName name="_Order2" hidden="1">0</definedName>
    <definedName name="_OV1">#REF!</definedName>
    <definedName name="_OV10">#REF!</definedName>
    <definedName name="_OV11">#REF!</definedName>
    <definedName name="_OV2">#REF!</definedName>
    <definedName name="_OV3">#REF!</definedName>
    <definedName name="_OV4">#REF!</definedName>
    <definedName name="_OV5">#REF!</definedName>
    <definedName name="_OV6">#REF!</definedName>
    <definedName name="_OV7">#REF!</definedName>
    <definedName name="_OV8">#REF!</definedName>
    <definedName name="_OV9">#REF!</definedName>
    <definedName name="_p">#REF!</definedName>
    <definedName name="_pad1">#REF!</definedName>
    <definedName name="_PAD2" hidden="1">#REF!</definedName>
    <definedName name="_pad41">#REF!</definedName>
    <definedName name="_pad52">#REF!</definedName>
    <definedName name="_Parse_In" hidden="1">#REF!</definedName>
    <definedName name="_Parse_Out" hidden="1">#REF!</definedName>
    <definedName name="_PK2" hidden="1">{"'장비'!$A$3:$M$12"}</definedName>
    <definedName name="_PKG3" hidden="1">{"'장비'!$A$3:$M$12"}</definedName>
    <definedName name="_PL1">#REF!</definedName>
    <definedName name="_PL2">#REF!</definedName>
    <definedName name="_PLE">370</definedName>
    <definedName name="_Pm2544">#REF!</definedName>
    <definedName name="_PPCRRARE2_AGQ">#N/A</definedName>
    <definedName name="_PPCRRARE3_AGQ">#N/A</definedName>
    <definedName name="_PPCRRARE4_AGQ">#N/A</definedName>
    <definedName name="_PPCRRARE5_AGQ">#N/A</definedName>
    <definedName name="_PPCRRARE6_AGQ">#N/A</definedName>
    <definedName name="_PPCRRARE7_AGQ">#N/A</definedName>
    <definedName name="_PPCRRARE8_AGQ">#N/A</definedName>
    <definedName name="_pvc100">#REF!</definedName>
    <definedName name="_pvc150">#REF!</definedName>
    <definedName name="_PVC2">#REF!</definedName>
    <definedName name="_PVC3">#REF!</definedName>
    <definedName name="_PVC4">#REF!</definedName>
    <definedName name="_pvc50">#REF!</definedName>
    <definedName name="_PZ1">#REF!</definedName>
    <definedName name="_q">#REF!</definedName>
    <definedName name="_qqq222" hidden="1">{"'장비'!$A$3:$M$12"}</definedName>
    <definedName name="_QTY.7">#REF!</definedName>
    <definedName name="_QTY7">#REF!</definedName>
    <definedName name="_QTY8">#REF!</definedName>
    <definedName name="_QTY9">#REF!</definedName>
    <definedName name="_R">#REF!</definedName>
    <definedName name="_rb1">#REF!</definedName>
    <definedName name="_RB12">#REF!</definedName>
    <definedName name="_RB15">#REF!</definedName>
    <definedName name="_RB16">#REF!</definedName>
    <definedName name="_RB19">#REF!</definedName>
    <definedName name="_RB20">#REF!</definedName>
    <definedName name="_RB25">#REF!</definedName>
    <definedName name="_RB32">#REF!</definedName>
    <definedName name="_RB6">#REF!</definedName>
    <definedName name="_RB9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mh20">#REF!</definedName>
    <definedName name="_rmh24">#REF!</definedName>
    <definedName name="_rn10">#REF!</definedName>
    <definedName name="_rn12">#REF!</definedName>
    <definedName name="_rn2">#REF!</definedName>
    <definedName name="_rn3">#REF!</definedName>
    <definedName name="_rn4">#REF!</definedName>
    <definedName name="_rn6">#REF!</definedName>
    <definedName name="_rn8">#REF!</definedName>
    <definedName name="_rnl1">#REF!</definedName>
    <definedName name="_rnl10">#REF!</definedName>
    <definedName name="_rnl11">#REF!</definedName>
    <definedName name="_rnl12">#REF!</definedName>
    <definedName name="_rnl13">#REF!</definedName>
    <definedName name="_rnl14">#REF!</definedName>
    <definedName name="_rnl15">#REF!</definedName>
    <definedName name="_rnl16">#REF!</definedName>
    <definedName name="_rnl17">#REF!</definedName>
    <definedName name="_rnl18">#REF!</definedName>
    <definedName name="_rnl19">#REF!</definedName>
    <definedName name="_rnl2">#REF!</definedName>
    <definedName name="_rnl20">#REF!</definedName>
    <definedName name="_rnl3">#REF!</definedName>
    <definedName name="_rnl4">#REF!</definedName>
    <definedName name="_rnl5">#REF!</definedName>
    <definedName name="_rnl6">#REF!</definedName>
    <definedName name="_rnl7">#REF!</definedName>
    <definedName name="_rnl8">#REF!</definedName>
    <definedName name="_rnl9">#REF!</definedName>
    <definedName name="_RU1">#REF!</definedName>
    <definedName name="_RU2">#REF!</definedName>
    <definedName name="_s1">#REF!</definedName>
    <definedName name="_s2">#REF!</definedName>
    <definedName name="_sb1">#REF!</definedName>
    <definedName name="_SD30">#REF!</definedName>
    <definedName name="_sd3012">#REF!</definedName>
    <definedName name="_sd3013">#REF!</definedName>
    <definedName name="_SD40">#REF!</definedName>
    <definedName name="_sd4012">#REF!</definedName>
    <definedName name="_SD4016">#REF!</definedName>
    <definedName name="_SD402025">#REF!</definedName>
    <definedName name="_SD4032">#REF!</definedName>
    <definedName name="_SD50">#REF!</definedName>
    <definedName name="_smh20">#REF!</definedName>
    <definedName name="_smh24">#REF!</definedName>
    <definedName name="_smh30">#REF!</definedName>
    <definedName name="_sn1">#REF!</definedName>
    <definedName name="_sn10">#REF!</definedName>
    <definedName name="_sn12">#REF!</definedName>
    <definedName name="_sn14">#REF!</definedName>
    <definedName name="_sn16">#REF!</definedName>
    <definedName name="_sn18">#REF!</definedName>
    <definedName name="_sn2">#REF!</definedName>
    <definedName name="_sn20">#REF!</definedName>
    <definedName name="_sn3">#REF!</definedName>
    <definedName name="_sn4">#REF!</definedName>
    <definedName name="_sn6">#REF!</definedName>
    <definedName name="_sn8">#REF!</definedName>
    <definedName name="_SNL1">#REF!</definedName>
    <definedName name="_SNL10">#REF!</definedName>
    <definedName name="_SNL11">#REF!</definedName>
    <definedName name="_SNL12">#REF!</definedName>
    <definedName name="_SNL13">#REF!</definedName>
    <definedName name="_SNL14">#REF!</definedName>
    <definedName name="_SNL15">#REF!</definedName>
    <definedName name="_SNL16">#REF!</definedName>
    <definedName name="_SNL17">#REF!</definedName>
    <definedName name="_SNL18">#REF!</definedName>
    <definedName name="_SNL19">#REF!</definedName>
    <definedName name="_SNL2">#REF!</definedName>
    <definedName name="_SNL20">#REF!</definedName>
    <definedName name="_SNL3">#REF!</definedName>
    <definedName name="_SNL4">#REF!</definedName>
    <definedName name="_SNL5">#REF!</definedName>
    <definedName name="_SNL6">#REF!</definedName>
    <definedName name="_SNL7">#REF!</definedName>
    <definedName name="_SNL8">#REF!</definedName>
    <definedName name="_SNL9">#REF!</definedName>
    <definedName name="_Sort" hidden="1">#REF!</definedName>
    <definedName name="_sp1">#REF!</definedName>
    <definedName name="_sp100">#REF!</definedName>
    <definedName name="_sp2">#REF!</definedName>
    <definedName name="_sp3">#REF!</definedName>
    <definedName name="_sp4">#REF!</definedName>
    <definedName name="_sp5">#REF!</definedName>
    <definedName name="_SP9">#REF!</definedName>
    <definedName name="_spa3">#REF!</definedName>
    <definedName name="_SR24">#REF!</definedName>
    <definedName name="_sr2412">#REF!</definedName>
    <definedName name="_SSP9">#REF!</definedName>
    <definedName name="_st1">#REF!</definedName>
    <definedName name="_st12">#REF!</definedName>
    <definedName name="_st16">#REF!</definedName>
    <definedName name="_st2">#REF!</definedName>
    <definedName name="_st25">#REF!</definedName>
    <definedName name="_st3">#REF!</definedName>
    <definedName name="_st6">#REF!</definedName>
    <definedName name="_st9">#REF!</definedName>
    <definedName name="_str1">#REF!</definedName>
    <definedName name="_str2">#REF!</definedName>
    <definedName name="_str3">#REF!</definedName>
    <definedName name="_su2">#REF!</definedName>
    <definedName name="_SUM1">#REF!</definedName>
    <definedName name="_SUM2">#REF!</definedName>
    <definedName name="_SUM3">#REF!</definedName>
    <definedName name="_SUM4">#REF!</definedName>
    <definedName name="_SUM5">#REF!</definedName>
    <definedName name="_SUM6">#REF!</definedName>
    <definedName name="_SUM7">#REF!</definedName>
    <definedName name="_SUM8">#REF!</definedName>
    <definedName name="_T1">#REF!</definedName>
    <definedName name="_T2">#REF!</definedName>
    <definedName name="_t3">#REF!</definedName>
    <definedName name="_T4">#REF!</definedName>
    <definedName name="_T5">#REF!</definedName>
    <definedName name="_T6">#REF!</definedName>
    <definedName name="_T7">#REF!</definedName>
    <definedName name="_T8">#REF!</definedName>
    <definedName name="_Table1_In1" hidden="1">#REF!</definedName>
    <definedName name="_Table1_Out" hidden="1">#REF!</definedName>
    <definedName name="_tc1">#REF!</definedName>
    <definedName name="_TC4">#REF!</definedName>
    <definedName name="_tc5">#REF!</definedName>
    <definedName name="_tca3">#REF!</definedName>
    <definedName name="_THW10">#REF!</definedName>
    <definedName name="_TP2">#REF!</definedName>
    <definedName name="_TTT1">#REF!</definedName>
    <definedName name="_TTT10">#REF!</definedName>
    <definedName name="_TTT100">#REF!</definedName>
    <definedName name="_TTT11">#REF!</definedName>
    <definedName name="_TTT12">#REF!</definedName>
    <definedName name="_TTT13">#REF!</definedName>
    <definedName name="_TTT14">#REF!</definedName>
    <definedName name="_TTT15">#REF!</definedName>
    <definedName name="_TTT16">#REF!</definedName>
    <definedName name="_TTT17">#REF!</definedName>
    <definedName name="_TTT18">#REF!</definedName>
    <definedName name="_TTT19">#REF!</definedName>
    <definedName name="_TTT2">#REF!</definedName>
    <definedName name="_TTT20">#REF!</definedName>
    <definedName name="_TTT21">#REF!</definedName>
    <definedName name="_TTT22">#REF!</definedName>
    <definedName name="_TTT23">#REF!</definedName>
    <definedName name="_TTT24">#REF!</definedName>
    <definedName name="_TTT25">#REF!</definedName>
    <definedName name="_TTT26">#REF!</definedName>
    <definedName name="_TTT27">#REF!</definedName>
    <definedName name="_TTT28">#REF!</definedName>
    <definedName name="_TTT29">#REF!</definedName>
    <definedName name="_TTT3">#REF!</definedName>
    <definedName name="_TTT30">#REF!</definedName>
    <definedName name="_TTT31">#REF!</definedName>
    <definedName name="_TTT32">#REF!</definedName>
    <definedName name="_TTT4">#REF!</definedName>
    <definedName name="_TTT5">#REF!</definedName>
    <definedName name="_TTT6">#REF!</definedName>
    <definedName name="_TTT7">#REF!</definedName>
    <definedName name="_TTT8">#REF!</definedName>
    <definedName name="_TTT9">#REF!</definedName>
    <definedName name="_w">#REF!</definedName>
    <definedName name="_wb1">#REF!</definedName>
    <definedName name="_wdo2">#REF!</definedName>
    <definedName name="_wdo3">#REF!</definedName>
    <definedName name="_wdo4">#REF!</definedName>
    <definedName name="_wdo6">#REF!</definedName>
    <definedName name="_we12">#REF!</definedName>
    <definedName name="_WEY_QY">#N/A</definedName>
    <definedName name="_WGZY__PPCRRARE">#N/A</definedName>
    <definedName name="_WIN1">#REF!</definedName>
    <definedName name="_WL1">#REF!</definedName>
    <definedName name="_WL2">#REF!</definedName>
    <definedName name="_WU1">#REF!</definedName>
    <definedName name="_WU3">#REF!</definedName>
    <definedName name="_yp1">#REF!</definedName>
    <definedName name="_z">#REF!</definedName>
    <definedName name="_ราคากลางรวม">#REF!</definedName>
    <definedName name="´cAE°eE¹" hidden="1">#REF!</definedName>
    <definedName name="￠￥cAE¡ÆeEⓒo" hidden="1">#REF!</definedName>
    <definedName name="้786">#REF!</definedName>
    <definedName name="a">#REF!</definedName>
    <definedName name="Â" hidden="1">{#N/A,#N/A,FALSE,"CCTV"}</definedName>
    <definedName name="A.131_A_B_CS">#REF!</definedName>
    <definedName name="A.131_EH_36">#REF!</definedName>
    <definedName name="A.240_304">#REF!</definedName>
    <definedName name="A.240_304L">#REF!</definedName>
    <definedName name="A.240_316">#REF!</definedName>
    <definedName name="A.240_316L">#REF!</definedName>
    <definedName name="A.283_C">#REF!</definedName>
    <definedName name="A.285_C">#REF!</definedName>
    <definedName name="A.36_PL">#REF!</definedName>
    <definedName name="A.442_55">#REF!</definedName>
    <definedName name="A.442_60">#REF!</definedName>
    <definedName name="A.516_55">#REF!</definedName>
    <definedName name="A.516_60">#REF!</definedName>
    <definedName name="A.516_65">#REF!</definedName>
    <definedName name="A.516_70">#REF!</definedName>
    <definedName name="A.537_1">#REF!</definedName>
    <definedName name="A.537_2">#REF!</definedName>
    <definedName name="A.573_58">#REF!</definedName>
    <definedName name="A.573_65">#REF!</definedName>
    <definedName name="A.573_70">#REF!</definedName>
    <definedName name="A.633_C_D">#REF!</definedName>
    <definedName name="A.662_B">#REF!</definedName>
    <definedName name="A.662_C">#REF!</definedName>
    <definedName name="A.678_A">#REF!</definedName>
    <definedName name="A.678_B">#REF!</definedName>
    <definedName name="A.737_B">#REF!</definedName>
    <definedName name="a_">#REF!</definedName>
    <definedName name="a___0">#REF!</definedName>
    <definedName name="A_1">#REF!</definedName>
    <definedName name="a_b">{"'SUMMATION'!$B$2:$I$2"}</definedName>
    <definedName name="A_B1">#N/A</definedName>
    <definedName name="a0">#REF!</definedName>
    <definedName name="A1.">#REF!</definedName>
    <definedName name="A1.1">#REF!</definedName>
    <definedName name="A1.10">#REF!</definedName>
    <definedName name="A1.11">#REF!</definedName>
    <definedName name="A1.12">#REF!</definedName>
    <definedName name="A1.13">#REF!</definedName>
    <definedName name="A1.14">#REF!</definedName>
    <definedName name="A1.15">#REF!</definedName>
    <definedName name="A1.16">#REF!</definedName>
    <definedName name="A1.2">#REF!</definedName>
    <definedName name="A1.3">#REF!</definedName>
    <definedName name="A1.4">#REF!</definedName>
    <definedName name="A1.5">#REF!</definedName>
    <definedName name="A1.6">#REF!</definedName>
    <definedName name="A1.7">#REF!</definedName>
    <definedName name="A1.8">#REF!</definedName>
    <definedName name="A1.9">#REF!</definedName>
    <definedName name="a1_">#REF!</definedName>
    <definedName name="a10_">#REF!</definedName>
    <definedName name="a11_">#REF!</definedName>
    <definedName name="a12_">#REF!</definedName>
    <definedName name="a13_">#REF!</definedName>
    <definedName name="a14_">#REF!</definedName>
    <definedName name="a15_">#REF!</definedName>
    <definedName name="a16_">#REF!</definedName>
    <definedName name="a17_">#REF!</definedName>
    <definedName name="a18_">#REF!</definedName>
    <definedName name="a19_">#REF!</definedName>
    <definedName name="A1Q">#REF!</definedName>
    <definedName name="a2_">#REF!</definedName>
    <definedName name="A2__">#REF!</definedName>
    <definedName name="a20_">#REF!</definedName>
    <definedName name="a21_">#REF!</definedName>
    <definedName name="a22_">#REF!</definedName>
    <definedName name="a23_">#REF!</definedName>
    <definedName name="a24_">#REF!</definedName>
    <definedName name="a25_">#REF!</definedName>
    <definedName name="a26_">#REF!</definedName>
    <definedName name="a27_">#REF!</definedName>
    <definedName name="a28_">#REF!</definedName>
    <definedName name="a29_">#REF!</definedName>
    <definedName name="A3.1">#REF!</definedName>
    <definedName name="A3.10">#REF!</definedName>
    <definedName name="A3.11">#REF!</definedName>
    <definedName name="A3.12">#REF!</definedName>
    <definedName name="A3.13">#REF!</definedName>
    <definedName name="A3.14">#REF!</definedName>
    <definedName name="A3.15">#REF!</definedName>
    <definedName name="A3.16">#REF!</definedName>
    <definedName name="A3.17">#REF!</definedName>
    <definedName name="A3.18">#REF!</definedName>
    <definedName name="A3.19">#REF!</definedName>
    <definedName name="A3.2">#REF!</definedName>
    <definedName name="A3.20">#REF!</definedName>
    <definedName name="A3.21">#REF!</definedName>
    <definedName name="A3.22">#REF!</definedName>
    <definedName name="A3.23.1">#REF!</definedName>
    <definedName name="A3.23.2">#REF!</definedName>
    <definedName name="A3.24.1">#REF!</definedName>
    <definedName name="A3.24.2">#REF!</definedName>
    <definedName name="A3.24.3">#REF!</definedName>
    <definedName name="A3.24.4">#REF!</definedName>
    <definedName name="A3.24.5">#REF!</definedName>
    <definedName name="A3.25">#REF!</definedName>
    <definedName name="A3.25.">#REF!</definedName>
    <definedName name="A3.26">#REF!</definedName>
    <definedName name="A3.26.">#REF!</definedName>
    <definedName name="A3.27">#REF!</definedName>
    <definedName name="A3.28">#REF!</definedName>
    <definedName name="A3.29">#REF!</definedName>
    <definedName name="A3.3">#REF!</definedName>
    <definedName name="A3.30">#REF!</definedName>
    <definedName name="A3.31.1">#REF!</definedName>
    <definedName name="A3.31.2">#REF!</definedName>
    <definedName name="A3.32.1">#REF!</definedName>
    <definedName name="A3.32.2">#REF!</definedName>
    <definedName name="A3.33">#REF!</definedName>
    <definedName name="A3.4">#REF!</definedName>
    <definedName name="A3.5">#REF!</definedName>
    <definedName name="A3.6">#REF!</definedName>
    <definedName name="A3.7">#REF!</definedName>
    <definedName name="A3.8.1">#REF!</definedName>
    <definedName name="A3.8.2">#REF!</definedName>
    <definedName name="A3.8.3">#REF!</definedName>
    <definedName name="A3.9.1">#REF!</definedName>
    <definedName name="A3.9.2">#REF!</definedName>
    <definedName name="a3_">#REF!</definedName>
    <definedName name="A3__">#REF!</definedName>
    <definedName name="A4.1.1">#REF!</definedName>
    <definedName name="A4.1.2">#REF!</definedName>
    <definedName name="A4.2">#REF!</definedName>
    <definedName name="A4.2.">#REF!</definedName>
    <definedName name="a4_">#REF!</definedName>
    <definedName name="a5_">#REF!</definedName>
    <definedName name="a6_">#REF!</definedName>
    <definedName name="A65..72">#REF!</definedName>
    <definedName name="a7_">#REF!</definedName>
    <definedName name="A7พื้นหลัง">#REF!</definedName>
    <definedName name="A7ลาดหลัง">#REF!</definedName>
    <definedName name="A7หน้า">#REF!</definedName>
    <definedName name="a8_">#REF!</definedName>
    <definedName name="a9_">#REF!</definedName>
    <definedName name="aa">#REF!</definedName>
    <definedName name="aa_b">{"'SUMMATION'!$B$2:$I$2"}</definedName>
    <definedName name="aa1_">#REF!</definedName>
    <definedName name="aa2_">#REF!</definedName>
    <definedName name="aa3_">#REF!</definedName>
    <definedName name="aaa">#REF!</definedName>
    <definedName name="AAAA">#REF!</definedName>
    <definedName name="aaaa___0">#REF!</definedName>
    <definedName name="aaaaa">#REF!</definedName>
    <definedName name="aaaaaa">#REF!</definedName>
    <definedName name="aaaaaaa">#REF!</definedName>
    <definedName name="aaaaaaaaaaaaaaaaaaaaaaaaaaaaaaaaaaaaaa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aag" hidden="1">{#N/A,#N/A,TRUE,"SUM";#N/A,#N/A,TRUE,"EE";#N/A,#N/A,TRUE,"AC";#N/A,#N/A,TRUE,"SN"}</definedName>
    <definedName name="aassa" hidden="1">{"'Sheet1'!$L$16"}</definedName>
    <definedName name="aassaasasss">#REF!</definedName>
    <definedName name="AB">#REF!</definedName>
    <definedName name="abc">#REF!</definedName>
    <definedName name="abcd" hidden="1">{#N/A,#N/A,FALSE,"CCTV"}</definedName>
    <definedName name="ABOVE_37.8">#REF!</definedName>
    <definedName name="ABUTMENTC">#REF!</definedName>
    <definedName name="ABUTMENTF">#REF!</definedName>
    <definedName name="ABUTMENTS">#REF!</definedName>
    <definedName name="AC">#REF!</definedName>
    <definedName name="AC.60_70">#REF!</definedName>
    <definedName name="AC.60_70ไม่รวมขนส่ง">#REF!</definedName>
    <definedName name="AC_5CM.">#REF!</definedName>
    <definedName name="AC_60">#REF!</definedName>
    <definedName name="AC_60_70">#REF!</definedName>
    <definedName name="AC_Cost">#REF!</definedName>
    <definedName name="AC_Scarify">#REF!</definedName>
    <definedName name="AC_สี">#REF!</definedName>
    <definedName name="AC40_50">#REF!</definedName>
    <definedName name="AC40_50D">#REF!</definedName>
    <definedName name="AC40_50F">#REF!</definedName>
    <definedName name="AC40_50N">#REF!</definedName>
    <definedName name="AC60\70">#REF!</definedName>
    <definedName name="AC60_70">#REF!</definedName>
    <definedName name="AC60_70D">#REF!</definedName>
    <definedName name="AC60_70F">#REF!</definedName>
    <definedName name="AC60_70N">#REF!</definedName>
    <definedName name="ACAgent">#REF!</definedName>
    <definedName name="access10">#REF!</definedName>
    <definedName name="access11">#REF!</definedName>
    <definedName name="access12">#REF!</definedName>
    <definedName name="access13">#REF!</definedName>
    <definedName name="AccessDatabase" hidden="1">"C:\My Documents\MRTA\COST\VO\BS\L_subway.mdb"</definedName>
    <definedName name="ACD">#REF!</definedName>
    <definedName name="ACESS">#REF!</definedName>
    <definedName name="Actualisation">#REF!</definedName>
    <definedName name="ad">#REF!</definedName>
    <definedName name="ADA" hidden="1">#REF!</definedName>
    <definedName name="addf1">#REF!</definedName>
    <definedName name="addf10">#REF!</definedName>
    <definedName name="addf11">#REF!</definedName>
    <definedName name="addf12">#REF!</definedName>
    <definedName name="addf13">#REF!</definedName>
    <definedName name="addf14">#REF!</definedName>
    <definedName name="addf15">#REF!</definedName>
    <definedName name="addf16">#REF!</definedName>
    <definedName name="addf17">#REF!</definedName>
    <definedName name="addf18">#REF!</definedName>
    <definedName name="addf19">#REF!</definedName>
    <definedName name="addf2">#REF!</definedName>
    <definedName name="addf20">#REF!</definedName>
    <definedName name="addf3">#REF!</definedName>
    <definedName name="addf4">#REF!</definedName>
    <definedName name="addf5">#REF!</definedName>
    <definedName name="addf6">#REF!</definedName>
    <definedName name="addf7">#REF!</definedName>
    <definedName name="addf8">#REF!</definedName>
    <definedName name="addf9">#REF!</definedName>
    <definedName name="AddHMA">#REF!</definedName>
    <definedName name="additem">#REF!</definedName>
    <definedName name="Additional_Condition_Expense">#REF!</definedName>
    <definedName name="Additive">#REF!</definedName>
    <definedName name="ÁDF" hidden="1">#REF!</definedName>
    <definedName name="ADG" hidden="1">#REF!</definedName>
    <definedName name="ÁDG" hidden="1">#REF!</definedName>
    <definedName name="ÁDGDA" hidden="1">#REF!</definedName>
    <definedName name="ADITION" hidden="1">{"'장비'!$A$3:$M$12"}</definedName>
    <definedName name="áds" hidden="1">{"'Sheet1'!$L$16"}</definedName>
    <definedName name="adsadsdas">#REF!</definedName>
    <definedName name="ADT">#REF!</definedName>
    <definedName name="AE">#N/A</definedName>
    <definedName name="AE_CRS2">#REF!</definedName>
    <definedName name="AE_CSS1">#REF!</definedName>
    <definedName name="aekapat">#REF!</definedName>
    <definedName name="AEY">#REF!</definedName>
    <definedName name="AF">#N/A</definedName>
    <definedName name="afdfdsf">#REF!</definedName>
    <definedName name="afs">#REF!</definedName>
    <definedName name="AG">#N/A</definedName>
    <definedName name="AGA" hidden="1">#REF!</definedName>
    <definedName name="AGAG" hidden="1">#REF!</definedName>
    <definedName name="ÁGD" hidden="1">#REF!</definedName>
    <definedName name="AH">#N/A</definedName>
    <definedName name="AIR">#REF!</definedName>
    <definedName name="AIR_L">#REF!</definedName>
    <definedName name="AIR_LAB">#REF!</definedName>
    <definedName name="AIR_M">#REF!</definedName>
    <definedName name="AIR_MAT">#REF!</definedName>
    <definedName name="allowances">#REF!</definedName>
    <definedName name="Amt">"Text Box 56"</definedName>
    <definedName name="Analyze">#REF!</definedName>
    <definedName name="AnchorLUG">#REF!</definedName>
    <definedName name="angle_back_slope">#REF!</definedName>
    <definedName name="angle_side_slope">#REF!</definedName>
    <definedName name="ANNEX">#REF!</definedName>
    <definedName name="annex1">#REF!</definedName>
    <definedName name="annex2">#REF!</definedName>
    <definedName name="annex3">#REF!</definedName>
    <definedName name="anscount" hidden="1">6</definedName>
    <definedName name="ANSWER">#N/A</definedName>
    <definedName name="ao">#REF!</definedName>
    <definedName name="ap">#REF!</definedName>
    <definedName name="app.slab">#REF!</definedName>
    <definedName name="app.slab1">#REF!</definedName>
    <definedName name="app.str17">#REF!</definedName>
    <definedName name="app.str8.5">#REF!</definedName>
    <definedName name="APPR1">#REF!</definedName>
    <definedName name="APPR2">#REF!</definedName>
    <definedName name="Approach_10.729">#REF!</definedName>
    <definedName name="Approach_10_570.000">#REF!</definedName>
    <definedName name="Approach_12.477">#REF!</definedName>
    <definedName name="Approach_13.535">#REF!</definedName>
    <definedName name="Approach_13_454.500">#REF!</definedName>
    <definedName name="Approach_13_766.123">#REF!</definedName>
    <definedName name="Approach_14.006">#REF!</definedName>
    <definedName name="Approach_14.075">#REF!</definedName>
    <definedName name="Approach_14.325">#REF!</definedName>
    <definedName name="Approach_15_659.617">#REF!</definedName>
    <definedName name="Approach_16_711.500">#REF!</definedName>
    <definedName name="Approach_17_518.991">#REF!</definedName>
    <definedName name="Approach_17_804.000">#REF!</definedName>
    <definedName name="Approach_2_037.250">#REF!</definedName>
    <definedName name="Approach_20_091.556">#REF!</definedName>
    <definedName name="Approach_21_486.000">#REF!</definedName>
    <definedName name="Approach_22_013.639">#REF!</definedName>
    <definedName name="Approach_22_097.250">#REF!</definedName>
    <definedName name="Approach_22_292.178">#REF!</definedName>
    <definedName name="Approach_24_135.609">#REF!</definedName>
    <definedName name="Approach_24_958.390">#REF!</definedName>
    <definedName name="Approach_26_242.000">#REF!</definedName>
    <definedName name="Approach_28_383.600">#REF!</definedName>
    <definedName name="Approach_29_191.000">#REF!</definedName>
    <definedName name="Approach_3.791">#REF!</definedName>
    <definedName name="Approach_32_544.250">#REF!</definedName>
    <definedName name="Approach_7.916">#REF!</definedName>
    <definedName name="Approach_7_381.000">#REF!</definedName>
    <definedName name="Approach_7_734.500">#REF!</definedName>
    <definedName name="Approach_9.037">#REF!</definedName>
    <definedName name="Approach_A">#REF!</definedName>
    <definedName name="Approach_B">#REF!</definedName>
    <definedName name="Approach_C">#REF!</definedName>
    <definedName name="Approach_Concrete_Barrier_A">#REF!</definedName>
    <definedName name="Approach_Concrete_Barrier_B">#REF!</definedName>
    <definedName name="Approach_Concrete_Barrier_C">#REF!</definedName>
    <definedName name="Approach_Concrete_Barrier_D">#REF!</definedName>
    <definedName name="Approach_Concrete_Barrier_E">#REF!</definedName>
    <definedName name="Approach_D">#REF!</definedName>
    <definedName name="Approach_E">#REF!</definedName>
    <definedName name="Approach_Slab">#REF!</definedName>
    <definedName name="aq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QE" hidden="1">{"'장비'!$A$3:$M$12"}</definedName>
    <definedName name="AQWS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AR_LAB">#REF!</definedName>
    <definedName name="AR_MAT">#REF!</definedName>
    <definedName name="ARCH_L">#REF!</definedName>
    <definedName name="ARCH_LAB">#REF!</definedName>
    <definedName name="ARCH_M">#REF!</definedName>
    <definedName name="ARCH_MAT">#REF!</definedName>
    <definedName name="area_1">#REF!</definedName>
    <definedName name="AREA_NUM">#REF!</definedName>
    <definedName name="Area_table">#REF!</definedName>
    <definedName name="ArmLength">#REF!</definedName>
    <definedName name="as">#REF!</definedName>
    <definedName name="AS16_">#REF!</definedName>
    <definedName name="AS20_">#REF!</definedName>
    <definedName name="AS22_">#REF!</definedName>
    <definedName name="AS25_">#REF!</definedName>
    <definedName name="AS28_">#REF!</definedName>
    <definedName name="asd">#REF!</definedName>
    <definedName name="asde">#REF!</definedName>
    <definedName name="asdf">#REF!</definedName>
    <definedName name="ASE">#REF!</definedName>
    <definedName name="asij">#REF!</definedName>
    <definedName name="Asphalt_Con_Layer">#REF!</definedName>
    <definedName name="Asphalt_Con_Layer_C">#REF!</definedName>
    <definedName name="Asphalt_Con_Leveling">#REF!</definedName>
    <definedName name="Asphalt_Con_Leveling_C">#REF!</definedName>
    <definedName name="Asphalt_Con_PreLeveling">#REF!</definedName>
    <definedName name="Asphalt_Con_PreLeveling_C">#REF!</definedName>
    <definedName name="Asphalt_Concrete">#REF!</definedName>
    <definedName name="Asphalt_Concrete_Binder">#REF!</definedName>
    <definedName name="Asphalt_Concrete_Binder_C">#REF!</definedName>
    <definedName name="Asphalt_Concrete_C">#REF!</definedName>
    <definedName name="Asphalt_Concrete_Wearing">#REF!</definedName>
    <definedName name="Asphalt_Concrete_Wearing_C">#REF!</definedName>
    <definedName name="ASPHALT_CONDRETE_LEVELING_COURSE">#REF!</definedName>
    <definedName name="Asphalt_Prime_Coat">#REF!</definedName>
    <definedName name="Asphalt_Tack_Coat">#REF!</definedName>
    <definedName name="AsphaltCurb">#REF!</definedName>
    <definedName name="asphaltic">#REF!</definedName>
    <definedName name="ASPHALTICCONCRETE__WEARINGCOURSE">#REF!</definedName>
    <definedName name="ASSIETTE">#REF!</definedName>
    <definedName name="AT">#REF!</definedName>
    <definedName name="AtGrade_Oct10">#REF!</definedName>
    <definedName name="AV.SP">#REF!</definedName>
    <definedName name="av.spa">#REF!</definedName>
    <definedName name="av1.sp">#REF!</definedName>
    <definedName name="AV12_">#REF!</definedName>
    <definedName name="av3.spa">#REF!</definedName>
    <definedName name="AV4.SP">#REF!</definedName>
    <definedName name="av5.sp">#REF!</definedName>
    <definedName name="AV6_">#REF!</definedName>
    <definedName name="AV9_">#REF!</definedName>
    <definedName name="AVG_BOX_TunerCoupler_cost">#REF!</definedName>
    <definedName name="AVG_cavity_cost_024">#REF!</definedName>
    <definedName name="AVG_cavity_cost_031">#REF!</definedName>
    <definedName name="AVG_cavity_cost_062">#REF!</definedName>
    <definedName name="AVG_cavity_cost_151">#REF!</definedName>
    <definedName name="AVG_cavity_cost_263">#REF!</definedName>
    <definedName name="AVG_cavity_cost_394">#REF!</definedName>
    <definedName name="AVG_cryomodule_cost_490">#REF!</definedName>
    <definedName name="AVG_cryomodule_cost_610">#REF!</definedName>
    <definedName name="AVG_cryomodule_cost_810">#REF!</definedName>
    <definedName name="AW">#REF!</definedName>
    <definedName name="AW.">#REF!</definedName>
    <definedName name="Aคก.ล้วน">#REF!</definedName>
    <definedName name="Aคย.">#REF!</definedName>
    <definedName name="Aคสล.">#REF!</definedName>
    <definedName name="Aค่าแรงต่อรื้อแบบ">#REF!</definedName>
    <definedName name="Aต้นทุน">#REF!</definedName>
    <definedName name="Aต่อรื้อไม้แบบ">#REF!</definedName>
    <definedName name="Aถางป่า">#REF!</definedName>
    <definedName name="Aปลูกหญ้า">#REF!</definedName>
    <definedName name="Aลาด">#REF!</definedName>
    <definedName name="Aหก.">#REF!</definedName>
    <definedName name="Aเอ็น">#REF!</definedName>
    <definedName name="Aเอ็นข">#REF!</definedName>
    <definedName name="Aเอ็นง1">#REF!</definedName>
    <definedName name="B">#REF!</definedName>
    <definedName name="B.">#REF!</definedName>
    <definedName name="B.O.Qส่วน1">#REF!</definedName>
    <definedName name="B\CUM1KM">#REF!</definedName>
    <definedName name="B\CUM200KM">#REF!</definedName>
    <definedName name="B\TON1KM">#REF!</definedName>
    <definedName name="B\TON200KM">#REF!</definedName>
    <definedName name="B_">#REF!</definedName>
    <definedName name="b__">#REF!</definedName>
    <definedName name="b___">#REF!</definedName>
    <definedName name="B_1">#REF!</definedName>
    <definedName name="B_2">#REF!</definedName>
    <definedName name="B_3">#REF!</definedName>
    <definedName name="B_A14">#REF!</definedName>
    <definedName name="B_HW34">#REF!</definedName>
    <definedName name="B_U_TURN2">#REF!</definedName>
    <definedName name="B_บางเสาธง">#REF!</definedName>
    <definedName name="B1.">#REF!</definedName>
    <definedName name="B1.10">#REF!</definedName>
    <definedName name="B1.11">#REF!</definedName>
    <definedName name="B1.12">#REF!</definedName>
    <definedName name="B1.9">#REF!</definedName>
    <definedName name="B1_">#REF!</definedName>
    <definedName name="B10_">#REF!</definedName>
    <definedName name="b1a">#REF!</definedName>
    <definedName name="b1d">#REF!</definedName>
    <definedName name="b1l">#REF!</definedName>
    <definedName name="B2_">#REF!</definedName>
    <definedName name="b2a">#REF!</definedName>
    <definedName name="b2d">#REF!</definedName>
    <definedName name="b2l">#REF!</definedName>
    <definedName name="B3_">#REF!</definedName>
    <definedName name="b3a">#REF!</definedName>
    <definedName name="b3d">#REF!</definedName>
    <definedName name="b3l">#REF!</definedName>
    <definedName name="B4_">#REF!</definedName>
    <definedName name="b4a">#REF!</definedName>
    <definedName name="b4d">#REF!</definedName>
    <definedName name="b4l">#REF!</definedName>
    <definedName name="B5_">#REF!</definedName>
    <definedName name="b5a">#REF!</definedName>
    <definedName name="b5d">#REF!</definedName>
    <definedName name="b5l">#REF!</definedName>
    <definedName name="B6_">#REF!</definedName>
    <definedName name="b6a">#REF!</definedName>
    <definedName name="b6d">#REF!</definedName>
    <definedName name="b6l">#REF!</definedName>
    <definedName name="B7_">#REF!</definedName>
    <definedName name="b7a">#REF!</definedName>
    <definedName name="b7d">#REF!</definedName>
    <definedName name="b7l">#REF!</definedName>
    <definedName name="B8_">#REF!</definedName>
    <definedName name="B9_">#REF!</definedName>
    <definedName name="BA">#REF!</definedName>
    <definedName name="bal">#REF!</definedName>
    <definedName name="bApp5.1_60">#REF!</definedName>
    <definedName name="bApp5.1_61">#REF!</definedName>
    <definedName name="bApp5.1_62">#REF!</definedName>
    <definedName name="bApp5.1_63">#REF!</definedName>
    <definedName name="bar_bend_table">#REF!</definedName>
    <definedName name="Barrier_At_Bridge">#REF!</definedName>
    <definedName name="BARRIER_CURB">#REF!</definedName>
    <definedName name="BARRIER_CURB_AND_GUTTER">#REF!</definedName>
    <definedName name="BARRIER_FOR_7.2">#REF!</definedName>
    <definedName name="Barrier_TypeI">#REF!</definedName>
    <definedName name="Barrier_TypeI_For">#REF!</definedName>
    <definedName name="Barrier_TypeII">#REF!</definedName>
    <definedName name="BarrierCurbGutter">#REF!</definedName>
    <definedName name="BasaltWear_Cost">#REF!</definedName>
    <definedName name="BASE">#REF!</definedName>
    <definedName name="BASE_D">#REF!</definedName>
    <definedName name="BASE_DC">#REF!</definedName>
    <definedName name="BASE_F">#REF!</definedName>
    <definedName name="Base_Scarify">#REF!</definedName>
    <definedName name="BASE1">#REF!</definedName>
    <definedName name="bb">#REF!</definedName>
    <definedName name="bb_depth">#REF!</definedName>
    <definedName name="BB_LENGTH">#REF!</definedName>
    <definedName name="bb_wall_width">#REF!</definedName>
    <definedName name="bb_width">#REF!</definedName>
    <definedName name="bb1_">#REF!</definedName>
    <definedName name="bb2_">#REF!</definedName>
    <definedName name="bb3_">#REF!</definedName>
    <definedName name="bb4_">#REF!</definedName>
    <definedName name="bbb">#REF!</definedName>
    <definedName name="BBBB">#REF!</definedName>
    <definedName name="BC" hidden="1">{"'Sheet1'!$L$16"}</definedName>
    <definedName name="bd">#REF!</definedName>
    <definedName name="BD.">#REF!</definedName>
    <definedName name="BeamWidth">#REF!</definedName>
    <definedName name="bearing">#REF!</definedName>
    <definedName name="Bearing_200x300x40_mm">#REF!</definedName>
    <definedName name="Bearing_200x300x60_mm">#REF!</definedName>
    <definedName name="Bearing_widen">#REF!</definedName>
    <definedName name="Bearing255x320x26">#REF!</definedName>
    <definedName name="bearingpad_0.15x0.01">#REF!</definedName>
    <definedName name="bearingpad_0.15x0.02">#REF!</definedName>
    <definedName name="bearingpad_250x350x35">#REF!</definedName>
    <definedName name="bearingpad_300x400x45">#REF!</definedName>
    <definedName name="bearingpad_300x400x60">#REF!</definedName>
    <definedName name="bearingpad_300x400x600">#REF!</definedName>
    <definedName name="BearingPad125x1000x10">#REF!</definedName>
    <definedName name="Beg_Bal">#REF!</definedName>
    <definedName name="BEGIN">#REF!</definedName>
    <definedName name="BELOW_37.8">#REF!</definedName>
    <definedName name="ben">#REF!</definedName>
    <definedName name="bf">#REF!</definedName>
    <definedName name="BFDFB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BG">#REF!</definedName>
    <definedName name="BGcolor1">#REF!</definedName>
    <definedName name="BGcolor2">#REF!</definedName>
    <definedName name="BGcolor3">#REF!</definedName>
    <definedName name="BGcolor4">#REF!</definedName>
    <definedName name="BH">#REF!</definedName>
    <definedName name="BI">#REF!</definedName>
    <definedName name="Bi_Direction">#REF!</definedName>
    <definedName name="BIGC" hidden="1">{#N/A,#N/A,TRUE,"Str.";#N/A,#N/A,TRUE,"Steel &amp; Roof";#N/A,#N/A,TRUE,"Arc.";#N/A,#N/A,TRUE,"Preliminary";#N/A,#N/A,TRUE,"Sum_Prelim"}</definedName>
    <definedName name="Bike" hidden="1">#REF!</definedName>
    <definedName name="Binder">#REF!</definedName>
    <definedName name="BINDER_COURSE">#REF!</definedName>
    <definedName name="BinderCourse">#REF!</definedName>
    <definedName name="bkd" hidden="1">{"'Sheet1'!$L$16"}</definedName>
    <definedName name="BL">#REF!</definedName>
    <definedName name="Bldg_CENTRAL_ใหม่">#REF!</definedName>
    <definedName name="Block_Sodding">#REF!</definedName>
    <definedName name="Block1_Air_Control_Valve">#REF!</definedName>
    <definedName name="Block2_Air_Control_valve">#REF!</definedName>
    <definedName name="BlockSodding">#REF!</definedName>
    <definedName name="BlockType">#REF!</definedName>
    <definedName name="Bm">#REF!</definedName>
    <definedName name="BN" hidden="1">{"Offgrid",#N/A,FALSE,"OFFGRID";"Region",#N/A,FALSE,"REGION";"Offgrid -2",#N/A,FALSE,"OFFGRID";"WTP",#N/A,FALSE,"WTP";"WTP -2",#N/A,FALSE,"WTP";"Project",#N/A,FALSE,"PROJECT";"Summary -2",#N/A,FALSE,"SUMMARY"}</definedName>
    <definedName name="bnx">#REF!</definedName>
    <definedName name="Bolt_25">#REF!</definedName>
    <definedName name="BOne">#REF!</definedName>
    <definedName name="BOQ">#REF!</definedName>
    <definedName name="BOQ.">#REF!</definedName>
    <definedName name="BOQ_STR_12_OCT_24">#REF!</definedName>
    <definedName name="BOQ2.">#REF!</definedName>
    <definedName name="BOQS">#REF!</definedName>
    <definedName name="BOQsum">#REF!</definedName>
    <definedName name="Bored100">#REF!</definedName>
    <definedName name="Bored120">#REF!</definedName>
    <definedName name="Bored150">#REF!</definedName>
    <definedName name="Bored50">#REF!</definedName>
    <definedName name="bored80">#REF!</definedName>
    <definedName name="boredpile_dia0.80m.">#REF!</definedName>
    <definedName name="Boredpile_dia1.00m">#REF!</definedName>
    <definedName name="Boredpile_dia1.20m">#REF!</definedName>
    <definedName name="boredpile_dia1.20m.">#REF!</definedName>
    <definedName name="Boredpile_dia1.50m">#REF!</definedName>
    <definedName name="Boredpile_dia1.80m">#REF!</definedName>
    <definedName name="boredpile0.80">#REF!</definedName>
    <definedName name="boredpile1.50">#REF!</definedName>
    <definedName name="borepile0.35">#REF!</definedName>
    <definedName name="borepile0.80">#REF!</definedName>
    <definedName name="borepile1.20">#REF!</definedName>
    <definedName name="borepile1.35">#REF!</definedName>
    <definedName name="bot_slab_thk">#REF!</definedName>
    <definedName name="bottom_key_length">#REF!</definedName>
    <definedName name="Bottom_Tank">#REF!</definedName>
    <definedName name="BOX_cavity_cryomodule_misc">#REF!</definedName>
    <definedName name="BOX_cryomodule_vacuum">#REF!</definedName>
    <definedName name="Box_Culv">#REF!</definedName>
    <definedName name="Box_Culvert_1.20x1.20">#REF!</definedName>
    <definedName name="Box_Culvert_1.80x1.80">#REF!</definedName>
    <definedName name="Box_Culvert_2.10x1.80">#REF!</definedName>
    <definedName name="Box_Culvert_2.10x2.10">#REF!</definedName>
    <definedName name="Box_D">#REF!</definedName>
    <definedName name="BOX_IACO_ENG_MH">#REF!</definedName>
    <definedName name="BOX_IACO_PHY_MH">#REF!</definedName>
    <definedName name="BOX_IACO_TECH_MH">#REF!</definedName>
    <definedName name="BOX_MATERIALS">#REF!</definedName>
    <definedName name="Box_S">#REF!</definedName>
    <definedName name="Box_T">#REF!</definedName>
    <definedName name="Box_W">#REF!</definedName>
    <definedName name="box15ex">#REF!</definedName>
    <definedName name="box15in">#REF!</definedName>
    <definedName name="BOX20_IN">#REF!</definedName>
    <definedName name="box20ex">#REF!</definedName>
    <definedName name="box20in">#REF!</definedName>
    <definedName name="box5.1_10">#REF!</definedName>
    <definedName name="box5.1_11">#REF!</definedName>
    <definedName name="box5.1_12">#REF!</definedName>
    <definedName name="box5.1_13">#REF!</definedName>
    <definedName name="box5.1_14">#REF!</definedName>
    <definedName name="box5.1_15">#REF!</definedName>
    <definedName name="box5.1_16">#REF!</definedName>
    <definedName name="box5.1_17">#REF!</definedName>
    <definedName name="box5.1_18">#REF!</definedName>
    <definedName name="BoxB">#REF!</definedName>
    <definedName name="BoxBe">#REF!</definedName>
    <definedName name="BOXbeam15ex">#REF!</definedName>
    <definedName name="BOXbeam15in">#REF!</definedName>
    <definedName name="boxData">#REF!</definedName>
    <definedName name="BOXPRE">#REF!</definedName>
    <definedName name="boxSch">#REF!</definedName>
    <definedName name="BoxSideTwo1">#REF!</definedName>
    <definedName name="BoxSideTwo2">#REF!</definedName>
    <definedName name="BoxSideTwo3">#REF!</definedName>
    <definedName name="BoxSideTwo4">#REF!</definedName>
    <definedName name="boxsize">#REF!</definedName>
    <definedName name="BP_15">#REF!</definedName>
    <definedName name="BP0.60">#REF!</definedName>
    <definedName name="BP0.80">#REF!</definedName>
    <definedName name="BP1.50">#REF!</definedName>
    <definedName name="BR">#REF!</definedName>
    <definedName name="BRACINGTOPC">#REF!</definedName>
    <definedName name="BRACINGTOPF">#REF!</definedName>
    <definedName name="BRACINGTOPS">#REF!</definedName>
    <definedName name="Brick">#REF!</definedName>
    <definedName name="bridge">#REF!</definedName>
    <definedName name="Bridge_10_729.000">#REF!</definedName>
    <definedName name="Bridge_12_477.000">#REF!</definedName>
    <definedName name="Bridge_13_535.000">#REF!</definedName>
    <definedName name="BRIDGE_14.325.000R">#REF!</definedName>
    <definedName name="Bridge_14_006.000">#REF!</definedName>
    <definedName name="Bridge_14_075.000">#REF!</definedName>
    <definedName name="Bridge_14_325.000">#REF!</definedName>
    <definedName name="Bridge_3_791.500">#REF!</definedName>
    <definedName name="Bridge_6_084.500">#REF!</definedName>
    <definedName name="Bridge_7_916.500">#REF!</definedName>
    <definedName name="Bridge_9_037.000">#REF!</definedName>
    <definedName name="Bridge_Drainage">#REF!</definedName>
    <definedName name="Bridge5.1_1">#REF!</definedName>
    <definedName name="bridge5.1_2">#REF!</definedName>
    <definedName name="bridge5.1_3">#REF!</definedName>
    <definedName name="bridge5.1_4">#REF!</definedName>
    <definedName name="Bridge5.1_5">#REF!</definedName>
    <definedName name="Bridge5.1_6">#REF!</definedName>
    <definedName name="bridge5.1_7">#REF!</definedName>
    <definedName name="bridge5.1_8">#REF!</definedName>
    <definedName name="bridge5.1_9">#REF!</definedName>
    <definedName name="BridgeAndBoxCulvert">#REF!</definedName>
    <definedName name="BridgeApproachSlab">#REF!</definedName>
    <definedName name="BridgeWidening1">#REF!</definedName>
    <definedName name="BridgeWidening2">#REF!</definedName>
    <definedName name="BridgeWidening3">#REF!</definedName>
    <definedName name="BridgeWidening4">#REF!</definedName>
    <definedName name="BS">#REF!</definedName>
    <definedName name="BT" hidden="1">{"'Sheet1'!$L$16"}</definedName>
    <definedName name="bu">#REF!</definedName>
    <definedName name="BU.">#REF!</definedName>
    <definedName name="BU_10_729.000">#REF!</definedName>
    <definedName name="BU_12_477.000">#REF!</definedName>
    <definedName name="BU_13_535.000">#REF!</definedName>
    <definedName name="BU_13_766.123">#REF!</definedName>
    <definedName name="BU_14_006.000">#REF!</definedName>
    <definedName name="BU_14_325.000">#REF!</definedName>
    <definedName name="BU_14_750.000">#REF!</definedName>
    <definedName name="BU_15_659.617">#REF!</definedName>
    <definedName name="BU_17_518.991">#REF!</definedName>
    <definedName name="BU_20_091.556">#REF!</definedName>
    <definedName name="BU_22_013.639">#REF!</definedName>
    <definedName name="BU_22_292.178">#REF!</definedName>
    <definedName name="BU_24_135.609">#REF!</definedName>
    <definedName name="BU_24_958.390">#REF!</definedName>
    <definedName name="BU_25_914.743">#REF!</definedName>
    <definedName name="BU_26_595.245">#REF!</definedName>
    <definedName name="BU_27_492.900">#REF!</definedName>
    <definedName name="BU_29_436.802">#REF!</definedName>
    <definedName name="BU_3_791.500">#REF!</definedName>
    <definedName name="BU_30_200.203">#REF!</definedName>
    <definedName name="BU_31_287.813">#REF!</definedName>
    <definedName name="BU_32_489.199">#REF!</definedName>
    <definedName name="BU_33_321.901">#REF!</definedName>
    <definedName name="BU_6_084.500">#REF!</definedName>
    <definedName name="BU_7_916.500">#REF!</definedName>
    <definedName name="BU_9_037.000">#REF!</definedName>
    <definedName name="BU_length">#REF!</definedName>
    <definedName name="BU_width">#REF!</definedName>
    <definedName name="BudgetSum">#REF!</definedName>
    <definedName name="BUDJET">#REF!</definedName>
    <definedName name="BuiltIn_AutoFilter___1">#REF!</definedName>
    <definedName name="bus_a">#REF!</definedName>
    <definedName name="bus_b">#REF!</definedName>
    <definedName name="bus_c1">#REF!</definedName>
    <definedName name="bus_c2">#REF!</definedName>
    <definedName name="bus_d1">#REF!</definedName>
    <definedName name="bus_d2">#REF!</definedName>
    <definedName name="bus_e1">#REF!</definedName>
    <definedName name="bus_e2">#REF!</definedName>
    <definedName name="bus_f1">#REF!</definedName>
    <definedName name="bus_f2">#REF!</definedName>
    <definedName name="Bus_StopA">#REF!</definedName>
    <definedName name="Bus_StopB">#REF!</definedName>
    <definedName name="Bus_StopC">#REF!</definedName>
    <definedName name="Bus_StopD">#REF!</definedName>
    <definedName name="Bus_StopE">#REF!</definedName>
    <definedName name="Bus_StopF">#REF!</definedName>
    <definedName name="busstop">#REF!</definedName>
    <definedName name="BusStopA">#REF!</definedName>
    <definedName name="BusStopB">#REF!</definedName>
    <definedName name="BusStopC">#REF!</definedName>
    <definedName name="BusStopD">#REF!</definedName>
    <definedName name="BusStopE">#REF!</definedName>
    <definedName name="BusStopF">#REF!</definedName>
    <definedName name="BusStopIndex">#REF!</definedName>
    <definedName name="busstoptype">#REF!</definedName>
    <definedName name="Button_1">"MAT_PRICE_Sheet1_List"</definedName>
    <definedName name="BZ">#REF!</definedName>
    <definedName name="c.">#REF!</definedName>
    <definedName name="C_">#REF!</definedName>
    <definedName name="C_320">#REF!</definedName>
    <definedName name="C_A">#REF!</definedName>
    <definedName name="C_A1">#REF!</definedName>
    <definedName name="C_B">#REF!</definedName>
    <definedName name="C_B1">#REF!</definedName>
    <definedName name="c_d">{"'SUMMATION'!$B$2:$I$2"}</definedName>
    <definedName name="C_Girder30m.">#REF!</definedName>
    <definedName name="C_H">#REF!</definedName>
    <definedName name="C_H1">#REF!</definedName>
    <definedName name="C_V">#REF!</definedName>
    <definedName name="C_V1">#REF!</definedName>
    <definedName name="CA">#REF!</definedName>
    <definedName name="cable_bm" hidden="1">{"'rev8'!$B$3:$S$203"}</definedName>
    <definedName name="CAC">#REF!</definedName>
    <definedName name="canteen" hidden="1">{"'Sheet1'!$L$16"}</definedName>
    <definedName name="cap">#REF!</definedName>
    <definedName name="cap_depth">#REF!</definedName>
    <definedName name="cap_length">#REF!</definedName>
    <definedName name="cap_width">#REF!</definedName>
    <definedName name="capbeam">#REF!</definedName>
    <definedName name="CAPBEAMC">#REF!</definedName>
    <definedName name="CAPBEAMF">#REF!</definedName>
    <definedName name="CAPBEAMS">#REF!</definedName>
    <definedName name="capdeck">#REF!</definedName>
    <definedName name="CapeSeal">#REF!</definedName>
    <definedName name="CARL" hidden="1">{#N/A,#N/A,FALSE,"CCTV"}</definedName>
    <definedName name="CARL1" hidden="1">{#N/A,#N/A,FALSE,"CCTV"}</definedName>
    <definedName name="CARL2" hidden="1">{#N/A,#N/A,FALSE,"CCTV"}</definedName>
    <definedName name="casef">#REF!</definedName>
    <definedName name="casef_1">#REF!</definedName>
    <definedName name="Catch_Basin">#REF!</definedName>
    <definedName name="Catch_Basin_RC_Cover">#REF!</definedName>
    <definedName name="Catch_Basin_Steel_Cover">#REF!</definedName>
    <definedName name="CatchBasin_Type1A">#REF!</definedName>
    <definedName name="CB">#REF!</definedName>
    <definedName name="CB_1">#REF!</definedName>
    <definedName name="CC">#REF!</definedName>
    <definedName name="cc___0">NA()</definedName>
    <definedName name="cc___10">NA()</definedName>
    <definedName name="cc___3">NA()</definedName>
    <definedName name="cc___4">NA()</definedName>
    <definedName name="cc___5">NA()</definedName>
    <definedName name="cc___6">NA()</definedName>
    <definedName name="cc___7">NA()</definedName>
    <definedName name="cc___8">NA()</definedName>
    <definedName name="cc___9">NA()</definedName>
    <definedName name="CC1_">#REF!</definedName>
    <definedName name="CCB_TSB_ANN">#REF!</definedName>
    <definedName name="CCB_TSB_ANN_STEEL">#REF!</definedName>
    <definedName name="CCC">#REF!</definedName>
    <definedName name="cccc" hidden="1">{#N/A,#N/A,TRUE,"SUM";#N/A,#N/A,TRUE,"EE";#N/A,#N/A,TRUE,"AC";#N/A,#N/A,TRUE,"SN"}</definedName>
    <definedName name="ccccc">#REF!</definedName>
    <definedName name="ccccc___0">NA()</definedName>
    <definedName name="ccccc___10">NA()</definedName>
    <definedName name="ccccc___3">NA()</definedName>
    <definedName name="ccccc___4">NA()</definedName>
    <definedName name="ccccc___5">NA()</definedName>
    <definedName name="ccccc___6">NA()</definedName>
    <definedName name="ccccc___7">NA()</definedName>
    <definedName name="ccccc___8">NA()</definedName>
    <definedName name="ccccc___9">NA()</definedName>
    <definedName name="CCRAFT_rate">#REF!</definedName>
    <definedName name="ccs">#REF!</definedName>
    <definedName name="Çdµ" hidden="1">{"'Sheet1'!$L$16"}</definedName>
    <definedName name="cdd">#REF!</definedName>
    <definedName name="CDR_6">#REF!</definedName>
    <definedName name="CDR_9">#REF!</definedName>
    <definedName name="CDRAFT_rate">#REF!</definedName>
    <definedName name="ce">#REF!</definedName>
    <definedName name="CellBox_1">#REF!</definedName>
    <definedName name="CellBox_10">#REF!</definedName>
    <definedName name="CellBox_2">#REF!</definedName>
    <definedName name="CellBox_3">#REF!</definedName>
    <definedName name="CellBox_4">#REF!</definedName>
    <definedName name="CellBox_5">#REF!</definedName>
    <definedName name="CellBox_6">#REF!</definedName>
    <definedName name="CellBox_7">#REF!</definedName>
    <definedName name="CellBox_8">#REF!</definedName>
    <definedName name="CellBox_9">#REF!</definedName>
    <definedName name="CellDepth_1">#REF!</definedName>
    <definedName name="CellDepth_10">#REF!</definedName>
    <definedName name="CellDepth_2">#REF!</definedName>
    <definedName name="CellDepth_3">#REF!</definedName>
    <definedName name="CellDepth_4">#REF!</definedName>
    <definedName name="CellDepth_5">#REF!</definedName>
    <definedName name="CellDepth_6">#REF!</definedName>
    <definedName name="CellDepth_7">#REF!</definedName>
    <definedName name="CellDepth_8">#REF!</definedName>
    <definedName name="CellDepth_9">#REF!</definedName>
    <definedName name="CellDepth1">#REF!</definedName>
    <definedName name="CellDepth2">#REF!</definedName>
    <definedName name="CellDepth3">#REF!</definedName>
    <definedName name="CellDepth4">#REF!</definedName>
    <definedName name="CellNum1">#REF!</definedName>
    <definedName name="CellNum2">#REF!</definedName>
    <definedName name="CellNum3">#REF!</definedName>
    <definedName name="CellNum4">#REF!</definedName>
    <definedName name="CellWidth_1">#REF!</definedName>
    <definedName name="CellWidth_10">#REF!</definedName>
    <definedName name="CellWidth_2">#REF!</definedName>
    <definedName name="CellWidth_3">#REF!</definedName>
    <definedName name="CellWidth_4">#REF!</definedName>
    <definedName name="CellWidth_5">#REF!</definedName>
    <definedName name="CellWidth_6">#REF!</definedName>
    <definedName name="CellWidth_7">#REF!</definedName>
    <definedName name="CellWidth_8">#REF!</definedName>
    <definedName name="CellWidth_9">#REF!</definedName>
    <definedName name="CellWidth1">#REF!</definedName>
    <definedName name="CellWidth2">#REF!</definedName>
    <definedName name="CellWidth3">#REF!</definedName>
    <definedName name="CellWidth4">#REF!</definedName>
    <definedName name="celotex1">#REF!</definedName>
    <definedName name="celotex2">#REF!</definedName>
    <definedName name="celotex3">#REF!</definedName>
    <definedName name="celotex4">#REF!</definedName>
    <definedName name="CelotexBox_2">#REF!</definedName>
    <definedName name="CelotexBox_3">#REF!</definedName>
    <definedName name="CelotexBox_4">#REF!</definedName>
    <definedName name="CelotexBox_5">#REF!</definedName>
    <definedName name="CelotexBox_6">#REF!</definedName>
    <definedName name="CelotexBox_7">#REF!</definedName>
    <definedName name="CelotexBox_8">#REF!</definedName>
    <definedName name="CelotexBox_9">#REF!</definedName>
    <definedName name="CEMENT">#REF!</definedName>
    <definedName name="CEMENT_1">#REF!</definedName>
    <definedName name="CEMENT_D">#REF!</definedName>
    <definedName name="CEMENT_F">#REF!</definedName>
    <definedName name="Cement_Mod_Crush_Rock_Base">#REF!</definedName>
    <definedName name="CEMENT_N">#REF!</definedName>
    <definedName name="CEMENT1">#REF!</definedName>
    <definedName name="cement2">#REF!</definedName>
    <definedName name="cement3">#REF!</definedName>
    <definedName name="CEMENT4">#REF!</definedName>
    <definedName name="cement5">#REF!</definedName>
    <definedName name="cement6">#REF!</definedName>
    <definedName name="cement9">#REF!</definedName>
    <definedName name="CEMENTR_D">#REF!</definedName>
    <definedName name="CEMENTR_F">#REF!</definedName>
    <definedName name="CEMENTR_N">#REF!</definedName>
    <definedName name="CementSand">#REF!</definedName>
    <definedName name="CementT1">#REF!</definedName>
    <definedName name="CementT1ไม่รวมขนส่ง">#REF!</definedName>
    <definedName name="CementT3">#REF!</definedName>
    <definedName name="CementT5">#REF!</definedName>
    <definedName name="CementType1">#REF!</definedName>
    <definedName name="CementType1Bulk">#REF!</definedName>
    <definedName name="CENG_rate">#REF!</definedName>
    <definedName name="CH">#REF!</definedName>
    <definedName name="ch76name">#REF!</definedName>
    <definedName name="CH76NUM">#REF!</definedName>
    <definedName name="changwat_addF">#REF!</definedName>
    <definedName name="Chatter_Bar_Bi">#REF!</definedName>
    <definedName name="Chatter_Bar_Uni">#REF!</definedName>
    <definedName name="Chatter_BarBi">#REF!</definedName>
    <definedName name="Chatter_BarUni">#REF!</definedName>
    <definedName name="Checkbox">#REF!,#REF!,#REF!,#REF!,#REF!,#REF!</definedName>
    <definedName name="Checker">#REF!,#REF!,#REF!,#REF!,#REF!,#REF!</definedName>
    <definedName name="checkf">#REF!</definedName>
    <definedName name="chemical" hidden="1">{#N/A,#N/A,FALSE,"CCTV"}</definedName>
    <definedName name="CHILL">#REF!</definedName>
    <definedName name="chl" hidden="1">{"'Sheet1'!$L$16"}</definedName>
    <definedName name="CHOICE1">#N/A</definedName>
    <definedName name="CHOICE10">#N/A</definedName>
    <definedName name="CHOICE2">#N/A</definedName>
    <definedName name="CHOICE3">#N/A</definedName>
    <definedName name="CHOICE4">#N/A</definedName>
    <definedName name="CHOICE5">#N/A</definedName>
    <definedName name="CHOICE6">#N/A</definedName>
    <definedName name="CHOICE7">#N/A</definedName>
    <definedName name="CHOICE8">#N/A</definedName>
    <definedName name="CHOICE9">#N/A</definedName>
    <definedName name="Civil">#REF!</definedName>
    <definedName name="CIXXXX">#REF!</definedName>
    <definedName name="CL">#REF!</definedName>
    <definedName name="Class_A_B2">#N/A</definedName>
    <definedName name="Class_ab">#REF!</definedName>
    <definedName name="Class_C">#N/A</definedName>
    <definedName name="Clay">#REF!</definedName>
    <definedName name="clear_table">#REF!</definedName>
    <definedName name="Clearing">#REF!</definedName>
    <definedName name="clearing_grubbing">#REF!</definedName>
    <definedName name="ClearMethod">#REF!</definedName>
    <definedName name="CLIENT">#REF!</definedName>
    <definedName name="CLIENT_1">#REF!</definedName>
    <definedName name="CM_A">#REF!</definedName>
    <definedName name="CM_A1">#REF!</definedName>
    <definedName name="CM_B">#REF!</definedName>
    <definedName name="CM_B1">#REF!</definedName>
    <definedName name="CM_B2">#REF!</definedName>
    <definedName name="CM_H">#REF!</definedName>
    <definedName name="CM_H1">#REF!</definedName>
    <definedName name="CM_V">#REF!</definedName>
    <definedName name="CM_V1">#REF!</definedName>
    <definedName name="cmdDraw">"Button 314"</definedName>
    <definedName name="cmi_staff_hours">#REF!</definedName>
    <definedName name="cmi_staff_wages">#REF!</definedName>
    <definedName name="cmi_workers_hours">#REF!</definedName>
    <definedName name="cmi_workers_salaries">#REF!</definedName>
    <definedName name="CMS2h">#REF!</definedName>
    <definedName name="co">#REF!</definedName>
    <definedName name="Coarse_Sand">#REF!</definedName>
    <definedName name="code_work">#REF!</definedName>
    <definedName name="code_work1">#REF!</definedName>
    <definedName name="codef">#REF!</definedName>
    <definedName name="COL_LENGTH">#REF!</definedName>
    <definedName name="col_thick">#REF!</definedName>
    <definedName name="col_width">#REF!</definedName>
    <definedName name="ColoredSlurryType">#REF!</definedName>
    <definedName name="column">#REF!</definedName>
    <definedName name="columnC1">#REF!</definedName>
    <definedName name="columnC2">#REF!</definedName>
    <definedName name="ColumnIndexNo">#REF!</definedName>
    <definedName name="ColumnWidth">#REF!</definedName>
    <definedName name="Compaction_Grouting">#REF!</definedName>
    <definedName name="con">#REF!</definedName>
    <definedName name="con.280">#REF!</definedName>
    <definedName name="con.300">#REF!</definedName>
    <definedName name="con.350">#REF!</definedName>
    <definedName name="CON.A">#REF!</definedName>
    <definedName name="CON.AB">#REF!</definedName>
    <definedName name="CON.C">#REF!</definedName>
    <definedName name="CON.ในร่อง">#REF!</definedName>
    <definedName name="CON_124">#REF!</definedName>
    <definedName name="CON_30">#REF!</definedName>
    <definedName name="con_30_barrier">#REF!</definedName>
    <definedName name="con_30_deckslab">#REF!</definedName>
    <definedName name="CON_303">#REF!</definedName>
    <definedName name="CON_30L3">#REF!</definedName>
    <definedName name="CON_30M3">#REF!</definedName>
    <definedName name="CON_3140L3">#REF!</definedName>
    <definedName name="CON_35">#REF!</definedName>
    <definedName name="CON_353">#REF!</definedName>
    <definedName name="CON_35L3">#REF!</definedName>
    <definedName name="Con_40">#REF!</definedName>
    <definedName name="CON_403">#REF!</definedName>
    <definedName name="CON_40L3">#REF!</definedName>
    <definedName name="CON_40M3">#REF!</definedName>
    <definedName name="CON_4145L3">#REF!</definedName>
    <definedName name="Con_50">#REF!</definedName>
    <definedName name="CON_503">#REF!</definedName>
    <definedName name="CON_50L3">#REF!</definedName>
    <definedName name="CON_50M3">#REF!</definedName>
    <definedName name="CON_A">#REF!</definedName>
    <definedName name="CON_A_3">#REF!</definedName>
    <definedName name="CON_A2015">#REF!</definedName>
    <definedName name="CON_A3">#REF!</definedName>
    <definedName name="CON_Amorthan3m">#REF!</definedName>
    <definedName name="CON_B">#REF!</definedName>
    <definedName name="CON_B_3">#REF!</definedName>
    <definedName name="CON_B2015">#REF!</definedName>
    <definedName name="CON_BB">#REF!</definedName>
    <definedName name="CON_C">#REF!</definedName>
    <definedName name="CON_C_3">#REF!</definedName>
    <definedName name="Con_C1">#REF!</definedName>
    <definedName name="CON_C2015">#REF!</definedName>
    <definedName name="CON_CB">#REF!</definedName>
    <definedName name="CON_D">#REF!</definedName>
    <definedName name="CON_D_3">#REF!</definedName>
    <definedName name="CON_D2015">#REF!</definedName>
    <definedName name="CON_D3">#REF!</definedName>
    <definedName name="CON_D32015">#REF!</definedName>
    <definedName name="CON_E">#REF!</definedName>
    <definedName name="CON_E_3">#REF!</definedName>
    <definedName name="CON_E2015">#REF!</definedName>
    <definedName name="CON_G35">#REF!</definedName>
    <definedName name="CON_G50">#REF!</definedName>
    <definedName name="CON_grade30">#REF!</definedName>
    <definedName name="CON_grade30_Mor3">#REF!</definedName>
    <definedName name="CON_grade30_น้อย3">#REF!</definedName>
    <definedName name="Con_grade40">#REF!</definedName>
    <definedName name="CON_grade40_Mor3">#REF!</definedName>
    <definedName name="CON_grade50">#REF!</definedName>
    <definedName name="CON_grade50_Mor3">#REF!</definedName>
    <definedName name="CON_grade50_น้อย3">#REF!</definedName>
    <definedName name="Con_Joint">#REF!</definedName>
    <definedName name="con_mor3m">#REF!</definedName>
    <definedName name="CON_SA">#REF!</definedName>
    <definedName name="Con_Sp_A_400">#REF!</definedName>
    <definedName name="Con_Sp_A_425">#REF!</definedName>
    <definedName name="CON28CM">#REF!</definedName>
    <definedName name="CONA">#REF!</definedName>
    <definedName name="ConAB_อื่นๆ">#REF!</definedName>
    <definedName name="CONB">#REF!</definedName>
    <definedName name="CONC">#REF!</definedName>
    <definedName name="CONC.COVER_PRICE">#REF!</definedName>
    <definedName name="conc.g40">#REF!</definedName>
    <definedName name="Conc_Headwall_1_100">#REF!</definedName>
    <definedName name="Conc_Headwall_1_120">#REF!</definedName>
    <definedName name="Conc_Headwall_1_60">#REF!</definedName>
    <definedName name="Conc_Headwall_1_80">#REF!</definedName>
    <definedName name="Conc_Headwall_2_100">#REF!</definedName>
    <definedName name="Conc_Headwall_2_120">#REF!</definedName>
    <definedName name="Conc_Headwall_2_60">#REF!</definedName>
    <definedName name="Conc_Headwall_2_80">#REF!</definedName>
    <definedName name="Conc_Headwall_3_100">#REF!</definedName>
    <definedName name="Conc_Headwall_3_120">#REF!</definedName>
    <definedName name="Conc_Headwall_3_60">#REF!</definedName>
    <definedName name="Conc_Headwall_3_80">#REF!</definedName>
    <definedName name="Conc_Intercept">#REF!</definedName>
    <definedName name="CONC122">#REF!</definedName>
    <definedName name="CONC124">#REF!</definedName>
    <definedName name="ConcBlock">#REF!</definedName>
    <definedName name="ConcBoxEnd1">#REF!</definedName>
    <definedName name="ConcBoxEnd2">#REF!</definedName>
    <definedName name="ConcBoxEnd3">#REF!</definedName>
    <definedName name="ConcBoxEnd4">#REF!</definedName>
    <definedName name="ConcCoverBox">#REF!</definedName>
    <definedName name="Concrete">#REF!</definedName>
    <definedName name="Concrete_Barrier">#REF!</definedName>
    <definedName name="Concrete_Barrier_Approach">#REF!</definedName>
    <definedName name="Concrete_Barrier_I">#REF!</definedName>
    <definedName name="Concrete_Barrier_I_for_DeepCut">#REF!</definedName>
    <definedName name="Concrete_Barrier_II">#REF!</definedName>
    <definedName name="Concrete_ClassA">#REF!</definedName>
    <definedName name="Concrete_ClassA_B">#REF!</definedName>
    <definedName name="Concrete_ClassC">#REF!</definedName>
    <definedName name="CONCRETE_CURB">#REF!</definedName>
    <definedName name="Concrete_in_Terceptor">#REF!</definedName>
    <definedName name="Concrete_Pavement">#REF!</definedName>
    <definedName name="CONCRETE_PAVING_BLOCK">#REF!</definedName>
    <definedName name="Concrete_Slope">#REF!</definedName>
    <definedName name="ConcreteBox_10">#REF!</definedName>
    <definedName name="ConcreteBox_2">#REF!</definedName>
    <definedName name="ConcreteBox_3">#REF!</definedName>
    <definedName name="ConcreteBox_4">#REF!</definedName>
    <definedName name="ConcreteBox_5">#REF!</definedName>
    <definedName name="ConcreteBox_6">#REF!</definedName>
    <definedName name="ConcreteBox_7">#REF!</definedName>
    <definedName name="ConcreteBox_8">#REF!</definedName>
    <definedName name="ConcreteBox_9">#REF!</definedName>
    <definedName name="ConcreteBox1">#REF!</definedName>
    <definedName name="ConcreteBox2">#REF!</definedName>
    <definedName name="ConcreteBox3">#REF!</definedName>
    <definedName name="ConcreteBox4">#REF!</definedName>
    <definedName name="ConcretePavingBlock">#REF!</definedName>
    <definedName name="ConcreteSlab7CM">#REF!</definedName>
    <definedName name="ConcreteSlabBlock">#REF!</definedName>
    <definedName name="condition_reinf">#REF!</definedName>
    <definedName name="CONG30">#REF!</definedName>
    <definedName name="CONG30M3">#REF!</definedName>
    <definedName name="CONG35">#REF!</definedName>
    <definedName name="CONG35M3">#REF!</definedName>
    <definedName name="CONG40">#REF!</definedName>
    <definedName name="CONG50">#REF!</definedName>
    <definedName name="CONGR30">#REF!</definedName>
    <definedName name="CONGR303">#REF!</definedName>
    <definedName name="CONGR353">#REF!</definedName>
    <definedName name="CONGR40">#REF!</definedName>
    <definedName name="CONGR403">#REF!</definedName>
    <definedName name="CONGR50">#REF!</definedName>
    <definedName name="CONGR503">#REF!</definedName>
    <definedName name="ConL">#REF!</definedName>
    <definedName name="ConM">#REF!</definedName>
    <definedName name="CONSA">#REF!</definedName>
    <definedName name="CONSULTANTS">#REF!</definedName>
    <definedName name="container" hidden="1">{"'장비'!$A$3:$M$12"}</definedName>
    <definedName name="Contin">#REF!</definedName>
    <definedName name="CONTRACTION_JOINT">#REF!</definedName>
    <definedName name="Contraction_joint1">#REF!</definedName>
    <definedName name="cost">#REF!</definedName>
    <definedName name="cost_lab">#REF!</definedName>
    <definedName name="cost_lab___0">#REF!</definedName>
    <definedName name="cost_mat">#REF!</definedName>
    <definedName name="cost_mat___0">#REF!</definedName>
    <definedName name="cost1">#REF!</definedName>
    <definedName name="cost10">#REF!</definedName>
    <definedName name="cost11">#REF!</definedName>
    <definedName name="cost12">#REF!</definedName>
    <definedName name="cost13">#REF!</definedName>
    <definedName name="cost2">#REF!</definedName>
    <definedName name="cost3">#REF!</definedName>
    <definedName name="cost3183">#REF!</definedName>
    <definedName name="cost4">#REF!</definedName>
    <definedName name="cost5">#REF!</definedName>
    <definedName name="cost6">#REF!</definedName>
    <definedName name="cost7">#REF!</definedName>
    <definedName name="cost8">#REF!</definedName>
    <definedName name="cost9">#REF!</definedName>
    <definedName name="CostAnalysis_Traffic">#REF!</definedName>
    <definedName name="CostRef">#REF!</definedName>
    <definedName name="covering">#REF!</definedName>
    <definedName name="cpac1">#REF!</definedName>
    <definedName name="cpac2">#REF!</definedName>
    <definedName name="cpac3">#REF!</definedName>
    <definedName name="cpac4">#REF!</definedName>
    <definedName name="CQ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CR">#REF!</definedName>
    <definedName name="_xlnm.Criteria">#REF!</definedName>
    <definedName name="Criteria_MI">#REF!</definedName>
    <definedName name="Cross2">#REF!</definedName>
    <definedName name="CROSSING1_1">#REF!</definedName>
    <definedName name="CROSSING1_10">#REF!</definedName>
    <definedName name="CROSSING1_11">#REF!</definedName>
    <definedName name="CROSSING1_12">#REF!</definedName>
    <definedName name="CROSSING1_13">#REF!</definedName>
    <definedName name="CROSSING1_3">#REF!</definedName>
    <definedName name="CROSSING1_4">#REF!</definedName>
    <definedName name="CROSSING1_5">#REF!</definedName>
    <definedName name="CROSSING1_6">#REF!</definedName>
    <definedName name="CROSSING1_7">#REF!</definedName>
    <definedName name="CROSSING1_8">#REF!</definedName>
    <definedName name="CROSSING1_9">#REF!</definedName>
    <definedName name="CROSSING2_1">#REF!</definedName>
    <definedName name="CROSSING2_10">#REF!</definedName>
    <definedName name="CROSSING2_11">#REF!</definedName>
    <definedName name="CROSSING2_12">#REF!</definedName>
    <definedName name="CROSSING2_2">#REF!</definedName>
    <definedName name="CROSSING2_3">#REF!</definedName>
    <definedName name="CROSSING2_4">#REF!</definedName>
    <definedName name="CROSSING2_5">#REF!</definedName>
    <definedName name="CROSSING2_6">#REF!</definedName>
    <definedName name="CROSSING2_7">#REF!</definedName>
    <definedName name="CROSSING2_8">#REF!</definedName>
    <definedName name="CROSSING2_9">#REF!</definedName>
    <definedName name="CROWN">#REF!</definedName>
    <definedName name="CRS">#REF!</definedName>
    <definedName name="CRS_2">#REF!</definedName>
    <definedName name="CRS_2ไม่รวมขนส่ง">#REF!</definedName>
    <definedName name="CRS2_Cost">#REF!</definedName>
    <definedName name="CRS2_D">#REF!</definedName>
    <definedName name="CRS2_F">#REF!</definedName>
    <definedName name="CRS2_N">#REF!</definedName>
    <definedName name="CRUDE_escalation_KA">#REF!</definedName>
    <definedName name="Crush_Leveling">#REF!</definedName>
    <definedName name="Crush_Rock_Base">#REF!</definedName>
    <definedName name="Crushed_Rock">#REF!</definedName>
    <definedName name="CrushedRock_TypeBase">#REF!</definedName>
    <definedName name="CrushRock">#REF!</definedName>
    <definedName name="cs">#REF!</definedName>
    <definedName name="csdcsdvdfvdfbdfbd" hidden="1">{#N/A,#N/A,FALSE,"Chi tiÆt"}</definedName>
    <definedName name="CSODJWO" hidden="1">{#N/A,#N/A,TRUE,"SUM";#N/A,#N/A,TRUE,"EE";#N/A,#N/A,TRUE,"AC";#N/A,#N/A,TRUE,"SN"}</definedName>
    <definedName name="CSS_1">#REF!</definedName>
    <definedName name="CSS_1h">#REF!</definedName>
    <definedName name="CSS1_Cost">#REF!</definedName>
    <definedName name="CSS1h">#REF!</definedName>
    <definedName name="CSS1hN">#REF!</definedName>
    <definedName name="CT">#REF!</definedName>
    <definedName name="CTCT1" hidden="1">{"'Sheet1'!$L$16"}</definedName>
    <definedName name="CTECH_rate">#REF!</definedName>
    <definedName name="CuAvg">#REF!</definedName>
    <definedName name="cube">#REF!</definedName>
    <definedName name="cubwheel">#REF!</definedName>
    <definedName name="culv_wall_thk">#REF!</definedName>
    <definedName name="culv_width">#REF!</definedName>
    <definedName name="culvert_depth">#REF!</definedName>
    <definedName name="culvert_length">#REF!</definedName>
    <definedName name="culvert_span">#REF!</definedName>
    <definedName name="CulvertSkew_L1">#REF!</definedName>
    <definedName name="CulvertSkew_S1">#REF!</definedName>
    <definedName name="CulvertSkew_S2">#REF!</definedName>
    <definedName name="cum">#REF!</definedName>
    <definedName name="cum_cal">#REF!</definedName>
    <definedName name="Curb_Gutter">#REF!</definedName>
    <definedName name="Curb_Marking">#REF!</definedName>
    <definedName name="CURB_MARKINGS">#REF!</definedName>
    <definedName name="curb_เกาะกลาง">#REF!</definedName>
    <definedName name="curb_ขอบทาง">#REF!</definedName>
    <definedName name="CurrentOil">#REF!</definedName>
    <definedName name="CUT">#REF!</definedName>
    <definedName name="Cut_Back_Asphalt">#REF!</definedName>
    <definedName name="cut_p102">#REF!</definedName>
    <definedName name="cut_p103">#REF!</definedName>
    <definedName name="cut_p122">#REF!</definedName>
    <definedName name="cut_p123">#REF!</definedName>
    <definedName name="cut_p152">#REF!</definedName>
    <definedName name="cut_p153">#REF!</definedName>
    <definedName name="cut_p32">#REF!</definedName>
    <definedName name="cut_p33">#REF!</definedName>
    <definedName name="cut_p42">#REF!</definedName>
    <definedName name="cut_p43">#REF!</definedName>
    <definedName name="cut_p52">#REF!</definedName>
    <definedName name="cut_p53">#REF!</definedName>
    <definedName name="cut_p62">#REF!</definedName>
    <definedName name="cut_p63">#REF!</definedName>
    <definedName name="cut_p82">#REF!</definedName>
    <definedName name="cut_p83">#REF!</definedName>
    <definedName name="CuTrail">#REF!</definedName>
    <definedName name="CuTruck">#REF!</definedName>
    <definedName name="cutvalue">#REF!</definedName>
    <definedName name="CV">#REF!</definedName>
    <definedName name="Cycles">#REF!</definedName>
    <definedName name="czo">#REF!</definedName>
    <definedName name="D">#REF!</definedName>
    <definedName name="Ð" hidden="1">{"'Sheet1'!$L$16"}</definedName>
    <definedName name="d_">#REF!</definedName>
    <definedName name="D0.10">#REF!</definedName>
    <definedName name="D0.15">#REF!</definedName>
    <definedName name="D0.20">#REF!</definedName>
    <definedName name="D0.25">#REF!</definedName>
    <definedName name="D0.30">#REF!</definedName>
    <definedName name="D0.40">#REF!</definedName>
    <definedName name="D1_">#REF!</definedName>
    <definedName name="D2_">#REF!</definedName>
    <definedName name="D2xd">#REF!</definedName>
    <definedName name="D2xd1">#REF!</definedName>
    <definedName name="D2xd2">#REF!</definedName>
    <definedName name="D2xi">#REF!</definedName>
    <definedName name="D2xi1">#REF!</definedName>
    <definedName name="D2xi2">#REF!</definedName>
    <definedName name="D2xi3">#REF!</definedName>
    <definedName name="D4_">#REF!</definedName>
    <definedName name="d5l">#REF!</definedName>
    <definedName name="D956a1">#REF!</definedName>
    <definedName name="Da">#REF!</definedName>
    <definedName name="DAGA" hidden="1">#REF!</definedName>
    <definedName name="DAI">#REF!</definedName>
    <definedName name="Data">#REF!</definedName>
    <definedName name="data_1">#REF!</definedName>
    <definedName name="data_pay">#REF!</definedName>
    <definedName name="data1">#REF!</definedName>
    <definedName name="data10">#REF!</definedName>
    <definedName name="data306LT">#REF!</definedName>
    <definedName name="data4">#REF!</definedName>
    <definedName name="data84">#REF!</definedName>
    <definedName name="_xlnm.Database">#REF!</definedName>
    <definedName name="DATE">#REF!</definedName>
    <definedName name="Date_demande">#REF!</definedName>
    <definedName name="db.12">#REF!</definedName>
    <definedName name="db.16">#REF!</definedName>
    <definedName name="DB_12">#REF!</definedName>
    <definedName name="DB_12_40">#REF!</definedName>
    <definedName name="DB_12UP">#REF!</definedName>
    <definedName name="DB_12ไม่รวมขนส่ง">#REF!</definedName>
    <definedName name="DB_15">#REF!</definedName>
    <definedName name="DB_16">#REF!</definedName>
    <definedName name="DB_16_40">#REF!</definedName>
    <definedName name="DB_16ไม่รวมขนส่ง">#REF!</definedName>
    <definedName name="DB_19">#REF!</definedName>
    <definedName name="DB_20">#REF!</definedName>
    <definedName name="DB_20_40">#REF!</definedName>
    <definedName name="DB_20ไม่รวมขนส่ง">#REF!</definedName>
    <definedName name="DB_25">#REF!</definedName>
    <definedName name="DB_25_40">#REF!</definedName>
    <definedName name="DB_25ไม่รวมขนส่ง">#REF!</definedName>
    <definedName name="DB_28">#REF!</definedName>
    <definedName name="DB_28_40">#REF!</definedName>
    <definedName name="DB12.30">#REF!</definedName>
    <definedName name="DB12.40">#REF!</definedName>
    <definedName name="DB12_16">#REF!</definedName>
    <definedName name="DB12_MM.">#REF!</definedName>
    <definedName name="db12_sd30">#REF!</definedName>
    <definedName name="DB12_SD40">#REF!</definedName>
    <definedName name="db12mm">#REF!</definedName>
    <definedName name="db12sd30">#REF!</definedName>
    <definedName name="db12sd40">#REF!</definedName>
    <definedName name="db12รวมค่าขน">#REF!</definedName>
    <definedName name="DB16.40">#REF!</definedName>
    <definedName name="DB16_28">#REF!</definedName>
    <definedName name="DB16_MM.">#REF!</definedName>
    <definedName name="DB16_SD30">#REF!</definedName>
    <definedName name="DB16_SD40">#REF!</definedName>
    <definedName name="db16mm">#REF!</definedName>
    <definedName name="db16sd30">#REF!</definedName>
    <definedName name="db16sd40">#REF!</definedName>
    <definedName name="db16รวมค่าขน">#REF!</definedName>
    <definedName name="DB20.40">#REF!</definedName>
    <definedName name="DB20_28">#REF!</definedName>
    <definedName name="DB20_MM.">#REF!</definedName>
    <definedName name="DB20_SD30">#REF!</definedName>
    <definedName name="DB20_SD40">#REF!</definedName>
    <definedName name="db20mm">#REF!</definedName>
    <definedName name="db20รวมค่าขน">#REF!</definedName>
    <definedName name="DB25.40">#REF!</definedName>
    <definedName name="DB25_MM.">#REF!</definedName>
    <definedName name="DB25_SD30">#REF!</definedName>
    <definedName name="DB25_SD40">#REF!</definedName>
    <definedName name="db25รวมค่าขน">#REF!</definedName>
    <definedName name="DB28_MM.">#REF!</definedName>
    <definedName name="DB28_SD30">#REF!</definedName>
    <definedName name="DB28_SD40">#REF!</definedName>
    <definedName name="DBB_12">#REF!</definedName>
    <definedName name="DBB_15">#REF!</definedName>
    <definedName name="DBB_16">#REF!</definedName>
    <definedName name="DBB_19">#REF!</definedName>
    <definedName name="DBB_20">#REF!</definedName>
    <definedName name="DBB_25">#REF!</definedName>
    <definedName name="DBL">#REF!</definedName>
    <definedName name="DBL.30">#REF!</definedName>
    <definedName name="DBL.40">#REF!</definedName>
    <definedName name="dd" hidden="1">#REF!</definedName>
    <definedName name="DD1_">#REF!</definedName>
    <definedName name="ddd">#REF!</definedName>
    <definedName name="DDDD">#REF!</definedName>
    <definedName name="Dddd1">#REF!</definedName>
    <definedName name="DDDDD">#REF!</definedName>
    <definedName name="dddddd" hidden="1">{#N/A,#N/A,TRUE,"SUM";#N/A,#N/A,TRUE,"EE";#N/A,#N/A,TRUE,"AC";#N/A,#N/A,TRUE,"SN"}</definedName>
    <definedName name="DDDDDDDD" hidden="1">{#N/A,#N/A,TRUE,"SUM";#N/A,#N/A,TRUE,"EE";#N/A,#N/A,TRUE,"AC";#N/A,#N/A,TRUE,"SN"}</definedName>
    <definedName name="dddddf">#REF!</definedName>
    <definedName name="ddddff">#REF!</definedName>
    <definedName name="dddf">#REF!</definedName>
    <definedName name="dddssereer">#REF!</definedName>
    <definedName name="ddfdfddf">#REF!</definedName>
    <definedName name="ddfrt">#REF!</definedName>
    <definedName name="ddggdg" hidden="1">{"Offgrid",#N/A,FALSE,"OFFGRID";"Region",#N/A,FALSE,"REGION";"Offgrid -2",#N/A,FALSE,"OFFGRID";"WTP",#N/A,FALSE,"WTP";"WTP -2",#N/A,FALSE,"WTP";"Project",#N/A,FALSE,"PROJECT";"Summary -2",#N/A,FALSE,"SUMMARY"}</definedName>
    <definedName name="ddq">#REF!</definedName>
    <definedName name="def">#REF!</definedName>
    <definedName name="Dégressivité">#REF!</definedName>
    <definedName name="depth_total_MH">#REF!</definedName>
    <definedName name="Detail_Comp">#REF!</definedName>
    <definedName name="detourB">#REF!</definedName>
    <definedName name="detourr">#REF!</definedName>
    <definedName name="DEWSLDW" hidden="1">{#N/A,#N/A,TRUE,"SUM";#N/A,#N/A,TRUE,"EE";#N/A,#N/A,TRUE,"AC";#N/A,#N/A,TRUE,"SN"}</definedName>
    <definedName name="df" hidden="1">#REF!</definedName>
    <definedName name="dfaf" hidden="1">{"'장비'!$A$3:$M$12"}</definedName>
    <definedName name="dfdf">#REF!</definedName>
    <definedName name="DFDFBGFBFB" hidden="1">{"'Sheet1'!$L$16"}</definedName>
    <definedName name="DFDFDS" hidden="1">{#N/A,#N/A,TRUE,"SUM";#N/A,#N/A,TRUE,"EE";#N/A,#N/A,TRUE,"AC";#N/A,#N/A,TRUE,"SN"}</definedName>
    <definedName name="DFDFSDFSD" hidden="1">{#N/A,#N/A,TRUE,"SUM";#N/A,#N/A,TRUE,"EE";#N/A,#N/A,TRUE,"AC";#N/A,#N/A,TRUE,"SN"}</definedName>
    <definedName name="DFF" hidden="1">{#N/A,#N/A,TRUE,"SUM";#N/A,#N/A,TRUE,"EE";#N/A,#N/A,TRUE,"AC";#N/A,#N/A,TRUE,"SN"}</definedName>
    <definedName name="dffgfg">#REF!</definedName>
    <definedName name="dfgdfs">#REF!</definedName>
    <definedName name="dfgsd">#REF!</definedName>
    <definedName name="dflt2">#REF!</definedName>
    <definedName name="dflt3">#REF!</definedName>
    <definedName name="dflt4">#REF!</definedName>
    <definedName name="dflt5">#REF!</definedName>
    <definedName name="dflt6">#REF!</definedName>
    <definedName name="dflt7">#REF!</definedName>
    <definedName name="dfs">#REF!</definedName>
    <definedName name="dfsd">#REF!</definedName>
    <definedName name="dfsdf" hidden="1">{#N/A,#N/A,FALSE,"CCTV"}</definedName>
    <definedName name="dg">#REF!</definedName>
    <definedName name="DG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GFDS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dia_beam_depth">#REF!</definedName>
    <definedName name="dia_beam_length">#REF!</definedName>
    <definedName name="dia_beam_width">#REF!</definedName>
    <definedName name="dia_col_width">#REF!</definedName>
    <definedName name="dia0.40m.">#REF!</definedName>
    <definedName name="dia0.60m.">#REF!</definedName>
    <definedName name="dia0.80m.">#REF!</definedName>
    <definedName name="dia1.00m.">#REF!</definedName>
    <definedName name="dia1.20m.">#REF!</definedName>
    <definedName name="Dia2.00">#REF!</definedName>
    <definedName name="dien" hidden="1">{"'Sheet1'!$L$16"}</definedName>
    <definedName name="DIESEL">#REF!</definedName>
    <definedName name="dig">#REF!</definedName>
    <definedName name="digdoh">#REF!</definedName>
    <definedName name="DimenBox1">#REF!</definedName>
    <definedName name="DimenBox2">#REF!</definedName>
    <definedName name="DimenBox3">#REF!</definedName>
    <definedName name="DimenBox4">#REF!</definedName>
    <definedName name="dis">#REF!</definedName>
    <definedName name="dist_bb_row1">#REF!</definedName>
    <definedName name="dist_bb_row2">#REF!</definedName>
    <definedName name="Ditch_Hillside_Type_A">#REF!</definedName>
    <definedName name="Ditch_Hillside_Type_B">#REF!</definedName>
    <definedName name="Ditch_line">#REF!</definedName>
    <definedName name="Ditch_LiningI">#REF!</definedName>
    <definedName name="Ditch_LiningII">#REF!</definedName>
    <definedName name="Ditch_LiningIII">#REF!</definedName>
    <definedName name="DitchLining_I">#REF!</definedName>
    <definedName name="DitchLining_II">#REF!</definedName>
    <definedName name="DitchLining_III">#REF!</definedName>
    <definedName name="div.1ex">#REF!</definedName>
    <definedName name="div.1in">#REF!</definedName>
    <definedName name="div.2ex">#REF!</definedName>
    <definedName name="div.2in">#REF!</definedName>
    <definedName name="div.3ex">#REF!</definedName>
    <definedName name="div.3in">#REF!</definedName>
    <definedName name="div.4ex">#REF!</definedName>
    <definedName name="div.4in">#REF!</definedName>
    <definedName name="div.5ex">#REF!</definedName>
    <definedName name="div.5in">#REF!</definedName>
    <definedName name="div.6ex">#REF!</definedName>
    <definedName name="div.6in">#REF!</definedName>
    <definedName name="dldldldll" hidden="1">#REF!</definedName>
    <definedName name="dlff" hidden="1">{#N/A,#N/A,FALSE,"운반시간"}</definedName>
    <definedName name="DMC">#REF!</definedName>
    <definedName name="dn" hidden="1">{#N/A,#N/A,FALSE,"혼합골재"}</definedName>
    <definedName name="do">#REF!</definedName>
    <definedName name="doc">#REF!</definedName>
    <definedName name="don">#REF!</definedName>
    <definedName name="Double_Elec_Pole">#REF!</definedName>
    <definedName name="Double_Post">#REF!</definedName>
    <definedName name="dowel_15_1">#REF!</definedName>
    <definedName name="dowel_15_2">#REF!</definedName>
    <definedName name="dowel_15_3">#REF!</definedName>
    <definedName name="dowel_15_4">#REF!</definedName>
    <definedName name="dowel_19_1">#REF!</definedName>
    <definedName name="dowel_19_2">#REF!</definedName>
    <definedName name="dowel_19_3">#REF!</definedName>
    <definedName name="dowel_19_4">#REF!</definedName>
    <definedName name="dowel_2">#REF!</definedName>
    <definedName name="dowel_cont">#REF!</definedName>
    <definedName name="dowel_exp">#REF!</definedName>
    <definedName name="DOWELED_CONSTRUCTION_JOINT">#REF!</definedName>
    <definedName name="DOWELED_CONTRACTION_JOINT">#REF!</definedName>
    <definedName name="dr">#REF!</definedName>
    <definedName name="DRAIN">#REF!</definedName>
    <definedName name="DrainChute_TypeII_ForEeogrid">#REF!</definedName>
    <definedName name="DrainChute_TypeII_ForEeogridAndMse">#REF!</definedName>
    <definedName name="DrainChute_TypeII_ForMSE">#REF!</definedName>
    <definedName name="DrainChute_TypeII_ForSoilNail">#REF!</definedName>
    <definedName name="DRIVENPILE_0.80">#REF!</definedName>
    <definedName name="Drop_Inlet">#REF!</definedName>
    <definedName name="DS">#REF!</definedName>
    <definedName name="dsa">#REF!</definedName>
    <definedName name="dsds">#REF!</definedName>
    <definedName name="dsdsd" hidden="1">{#N/A,#N/A,FALSE,"운반시간"}</definedName>
    <definedName name="DSJKLDE" hidden="1">{#N/A,#N/A,TRUE,"SUM";#N/A,#N/A,TRUE,"EE";#N/A,#N/A,TRUE,"AC";#N/A,#N/A,TRUE,"SN"}</definedName>
    <definedName name="dssad" hidden="1">{"'Sheet1'!$L$16"}</definedName>
    <definedName name="dssdf">#REF!</definedName>
    <definedName name="dswd" hidden="1">#REF!</definedName>
    <definedName name="DT">#REF!</definedName>
    <definedName name="dtctnd" hidden="1">{"'Sheet1'!$L$16"}</definedName>
    <definedName name="DTEMP">#REF!</definedName>
    <definedName name="Dum_Joint">#REF!</definedName>
    <definedName name="DUMMY_CONSTRACTION_JOINT">#REF!</definedName>
    <definedName name="DUMMY_JOINT">#REF!</definedName>
    <definedName name="DWPRICE" hidden="1">#REF!</definedName>
    <definedName name="dxzfsa">#REF!</definedName>
    <definedName name="Dynamic_load_Borepile1.00m">#REF!</definedName>
    <definedName name="Dynamic_load_Borepile1.20m">#REF!</definedName>
    <definedName name="Dynamic_load_Borepile1.50m">#REF!</definedName>
    <definedName name="Dynamic_load_Borepile1.80m">#REF!</definedName>
    <definedName name="Dynamic_load_PC.Pile0.60m">#REF!</definedName>
    <definedName name="Dynamic_load_PC.Pile0.80m">#REF!</definedName>
    <definedName name="E">#REF!</definedName>
    <definedName name="e___0">#REF!</definedName>
    <definedName name="e_f">{"'SUMMATION'!$B$2:$I$2"}</definedName>
    <definedName name="ea">#REF!</definedName>
    <definedName name="EAP">#REF!</definedName>
    <definedName name="EARTH_EMB">#REF!</definedName>
    <definedName name="EARTH_EMBD">#REF!</definedName>
    <definedName name="EARTH_EMBDC">#REF!</definedName>
    <definedName name="EARTH_EMBF">#REF!</definedName>
    <definedName name="Earth_Ex">#REF!</definedName>
    <definedName name="Earth_Fill">#REF!</definedName>
    <definedName name="Earth_Fill_in_Median">#REF!</definedName>
    <definedName name="Earth_Fill_Sidewalk">#REF!</definedName>
    <definedName name="EarthEmb">#REF!</definedName>
    <definedName name="EarthEmbankment_FromExcavation">#REF!</definedName>
    <definedName name="EarthEx">#REF!</definedName>
    <definedName name="EarthExc">#REF!</definedName>
    <definedName name="EarthFill_in_Median">#REF!</definedName>
    <definedName name="EarthFill_in_Sidewalk">#REF!</definedName>
    <definedName name="EarthWork">#REF!</definedName>
    <definedName name="EARTHWORK.">#REF!</definedName>
    <definedName name="Earthwork_Accessroad">#REF!</definedName>
    <definedName name="Earthwork_Crossing">#REF!</definedName>
    <definedName name="Earthwork_LOCAL">#REF!</definedName>
    <definedName name="Earthwork_Overpass">#REF!</definedName>
    <definedName name="Earthwork_PAKCHONG">#REF!</definedName>
    <definedName name="Earthwork_Serviceroad">#REF!</definedName>
    <definedName name="Earthwork_Sikhio">#REF!</definedName>
    <definedName name="Earthwork_โคราช">#REF!</definedName>
    <definedName name="EC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CS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CS기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ED" hidden="1">{#N/A,#N/A,FALSE,"CCTV"}</definedName>
    <definedName name="edd" hidden="1">{"'Sheet1'!$L$16"}</definedName>
    <definedName name="edge_col_width">#REF!</definedName>
    <definedName name="EDGE_JOINT">#REF!</definedName>
    <definedName name="edit1">#REF!</definedName>
    <definedName name="edssqq" hidden="1">{#N/A,#N/A,FALSE,"혼합골재"}</definedName>
    <definedName name="ee">#REF!</definedName>
    <definedName name="EE1_">#REF!</definedName>
    <definedName name="eec">#REF!</definedName>
    <definedName name="eec___0">#REF!</definedName>
    <definedName name="eeeee" hidden="1">{#N/A,#N/A,TRUE,"SUM";#N/A,#N/A,TRUE,"EE";#N/A,#N/A,TRUE,"AC";#N/A,#N/A,TRUE,"SN"}</definedName>
    <definedName name="EJ_GAP4">#REF!</definedName>
    <definedName name="EJ_GAP47">#REF!</definedName>
    <definedName name="el">#REF!</definedName>
    <definedName name="EL.1">#REF!</definedName>
    <definedName name="EL.10">#REF!</definedName>
    <definedName name="EL.11">#REF!</definedName>
    <definedName name="EL.12">#REF!</definedName>
    <definedName name="EL.13">#REF!</definedName>
    <definedName name="EL.14">#REF!</definedName>
    <definedName name="EL.2">#REF!</definedName>
    <definedName name="EL.3">#REF!</definedName>
    <definedName name="EL.4">#REF!</definedName>
    <definedName name="EL.5">#REF!</definedName>
    <definedName name="EL.6">#REF!</definedName>
    <definedName name="EL.7">#REF!</definedName>
    <definedName name="EL.8">#REF!</definedName>
    <definedName name="EL.9">#REF!</definedName>
    <definedName name="EL_LAB">#REF!</definedName>
    <definedName name="EL_MAT">#REF!</definedName>
    <definedName name="elas1">#REF!</definedName>
    <definedName name="elas2">#REF!</definedName>
    <definedName name="elas3">#REF!</definedName>
    <definedName name="elas4">#REF!</definedName>
    <definedName name="elas5">#REF!</definedName>
    <definedName name="elastomeric1">#REF!</definedName>
    <definedName name="elastomeric2">#REF!</definedName>
    <definedName name="elastomeric3">#REF!</definedName>
    <definedName name="elastomeric4">#REF!</definedName>
    <definedName name="ELEC_L">#REF!</definedName>
    <definedName name="ELEC_LAB">#REF!</definedName>
    <definedName name="ELEC_M">#REF!</definedName>
    <definedName name="ELEC_MAT">#REF!</definedName>
    <definedName name="ElectricalPole_12m">#REF!</definedName>
    <definedName name="ElectricalPole_12m2">#REF!</definedName>
    <definedName name="ElectricalPole_12m3">#REF!</definedName>
    <definedName name="ElectricalPole_9m">#REF!</definedName>
    <definedName name="ElectricalPole_9m2">#REF!</definedName>
    <definedName name="ElectricalPole_9m3">#REF!</definedName>
    <definedName name="ELEMENT__Sanitary_System">#REF!</definedName>
    <definedName name="ELEMENT__Sanitary_System___0">#REF!</definedName>
    <definedName name="ELLEN1" hidden="1">{#N/A,#N/A,FALSE,"CCTV"}</definedName>
    <definedName name="ELLEN10" hidden="1">{#N/A,#N/A,FALSE,"CCTV"}</definedName>
    <definedName name="ELLEN11" hidden="1">{#N/A,#N/A,FALSE,"CCTV"}</definedName>
    <definedName name="ELLEN12" hidden="1">{#N/A,#N/A,FALSE,"CCTV"}</definedName>
    <definedName name="ELLEN13" hidden="1">{#N/A,#N/A,FALSE,"CCTV"}</definedName>
    <definedName name="ELLEN14" hidden="1">{#N/A,#N/A,FALSE,"CCTV"}</definedName>
    <definedName name="ELLEN15" hidden="1">{#N/A,#N/A,FALSE,"CCTV"}</definedName>
    <definedName name="ELLEN16" hidden="1">{#N/A,#N/A,FALSE,"CCTV"}</definedName>
    <definedName name="ELLEN17" hidden="1">{#N/A,#N/A,FALSE,"CCTV"}</definedName>
    <definedName name="ELLEN18" hidden="1">{#N/A,#N/A,FALSE,"CCTV"}</definedName>
    <definedName name="ELLEN19" hidden="1">{#N/A,#N/A,FALSE,"CCTV"}</definedName>
    <definedName name="ELLEN2" hidden="1">{#N/A,#N/A,FALSE,"CCTV"}</definedName>
    <definedName name="ELLEN3" hidden="1">{#N/A,#N/A,FALSE,"CCTV"}</definedName>
    <definedName name="ELLEN4" hidden="1">{#N/A,#N/A,FALSE,"CCTV"}</definedName>
    <definedName name="ELLEN5" hidden="1">{#N/A,#N/A,FALSE,"CCTV"}</definedName>
    <definedName name="ELLEN6" hidden="1">{#N/A,#N/A,FALSE,"CCTV"}</definedName>
    <definedName name="ELLEN7" hidden="1">{#N/A,#N/A,FALSE,"CCTV"}</definedName>
    <definedName name="ELLEN8" hidden="1">{#N/A,#N/A,FALSE,"CCTV"}</definedName>
    <definedName name="ELLEN9" hidden="1">{#N/A,#N/A,FALSE,"CCTV"}</definedName>
    <definedName name="elx">#REF!</definedName>
    <definedName name="EMA_Cost">#REF!</definedName>
    <definedName name="EMB">#REF!</definedName>
    <definedName name="Emergency_Opening">#REF!</definedName>
    <definedName name="END_">#REF!</definedName>
    <definedName name="End_Bal">#REF!</definedName>
    <definedName name="End_Clearing">#REF!</definedName>
    <definedName name="EndPilesRW100">#REF!</definedName>
    <definedName name="EndPilesRW200">#REF!</definedName>
    <definedName name="EndPilesRW300">#REF!</definedName>
    <definedName name="eo">#REF!</definedName>
    <definedName name="ER">#REF!</definedName>
    <definedName name="erewaf" hidden="1">{#N/A,#N/A,FALSE,"Chi tiÆt"}</definedName>
    <definedName name="erg">#REF!</definedName>
    <definedName name="erwe" hidden="1">{#N/A,#N/A,FALSE,"Chi tiÆt"}</definedName>
    <definedName name="Es">#REF!</definedName>
    <definedName name="EstimateDate">#REF!</definedName>
    <definedName name="et">#REF!</definedName>
    <definedName name="EVC">#REF!</definedName>
    <definedName name="EWQEQ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EWRWE" hidden="1">{"'장비'!$A$3:$M$12"}</definedName>
    <definedName name="ewrweq" hidden="1">{"'장비'!$A$3:$M$12"}</definedName>
    <definedName name="ex">#REF!</definedName>
    <definedName name="Ex_Joint">#REF!</definedName>
    <definedName name="EXCA_Slope_1_3">#REF!</definedName>
    <definedName name="Excav">#REF!</definedName>
    <definedName name="excavation">#REF!</definedName>
    <definedName name="excavtionExt">#REF!</definedName>
    <definedName name="Excel_BuiltIn_Print_Area">#REF!</definedName>
    <definedName name="Excel_BuiltIn_Print_Area_0">#REF!</definedName>
    <definedName name="Excel_BuiltIn_Print_Area_0___0">#REF!</definedName>
    <definedName name="Excel_BuiltIn_Print_Area_0___0___0">#REF!</definedName>
    <definedName name="Excel_BuiltIn_Print_Area_0___11">#REF!</definedName>
    <definedName name="Excel_BuiltIn_Print_Area_0___12">#REF!</definedName>
    <definedName name="Excel_BuiltIn_Print_Area_0___13">#REF!</definedName>
    <definedName name="Excel_BuiltIn_Print_Area_0___14">#REF!</definedName>
    <definedName name="Excel_BuiltIn_Print_Area_0___15">#REF!</definedName>
    <definedName name="Excel_BuiltIn_Print_Area_0___16">#REF!</definedName>
    <definedName name="Excel_BuiltIn_Print_Area_0___8">#REF!</definedName>
    <definedName name="Excel_BuiltIn_Print_Area_0___9">#REF!</definedName>
    <definedName name="Excel_BuiltIn_Print_Area_1">#REF!</definedName>
    <definedName name="Excel_BuiltIn_Print_Area_1_1">#REF!</definedName>
    <definedName name="Excel_BuiltIn_Print_Area_1_1___0___0">#REF!</definedName>
    <definedName name="Excel_BuiltIn_Print_Area_1_1_1_1_1_1_1_1_1">#REF!</definedName>
    <definedName name="Excel_BuiltIn_Print_Area_1_1_1_1_1_1_1_1_1_1">NA()</definedName>
    <definedName name="Excel_BuiltIn_Print_Area_10_1">#REF!</definedName>
    <definedName name="Excel_BuiltIn_Print_Area_10_1_1">#REF!</definedName>
    <definedName name="Excel_BuiltIn_Print_Area_10_1_1_1">#REF!</definedName>
    <definedName name="Excel_BuiltIn_Print_Area_10_1_1_1_1">#REF!</definedName>
    <definedName name="Excel_BuiltIn_Print_Area_10_1_1_1_1_1">#REF!</definedName>
    <definedName name="Excel_BuiltIn_Print_Area_11_1">#REF!</definedName>
    <definedName name="Excel_BuiltIn_Print_Area_11_1_1">#REF!</definedName>
    <definedName name="Excel_BuiltIn_Print_Area_11_1_1_1">#REF!</definedName>
    <definedName name="Excel_BuiltIn_Print_Area_11_1_1_1_1">#REF!</definedName>
    <definedName name="Excel_BuiltIn_Print_Area_12_1">#REF!</definedName>
    <definedName name="Excel_BuiltIn_Print_Area_12_1_1_1">#REF!</definedName>
    <definedName name="Excel_BuiltIn_Print_Area_12_1_1_1_1">#REF!</definedName>
    <definedName name="Excel_BuiltIn_Print_Area_12_1_1_1_1_1">#REF!</definedName>
    <definedName name="Excel_BuiltIn_Print_Area_12_1_1_1_1_1_1">#REF!</definedName>
    <definedName name="Excel_BuiltIn_Print_Area_12_1_1_1_1_1_1_1">#REF!</definedName>
    <definedName name="Excel_BuiltIn_Print_Area_12_1_1_1_1_1_1_1_1">#REF!</definedName>
    <definedName name="Excel_BuiltIn_Print_Area_13_1">#REF!</definedName>
    <definedName name="Excel_BuiltIn_Print_Area_13_1_1">#REF!</definedName>
    <definedName name="Excel_BuiltIn_Print_Area_13_1_1_1">#REF!</definedName>
    <definedName name="Excel_BuiltIn_Print_Area_13_1_1_1_1">#REF!</definedName>
    <definedName name="Excel_BuiltIn_Print_Area_13_1_1_1_1_1">#REF!</definedName>
    <definedName name="Excel_BuiltIn_Print_Area_13_1_1_1_1_1_1">#REF!</definedName>
    <definedName name="Excel_BuiltIn_Print_Area_13_1_1_1_1_1_1_1">#REF!</definedName>
    <definedName name="Excel_BuiltIn_Print_Area_13_1_1_1_1_1_1_1_1">#REF!</definedName>
    <definedName name="Excel_BuiltIn_Print_Area_13_1_1_1_1_1_1_1_1_1">#REF!</definedName>
    <definedName name="Excel_BuiltIn_Print_Area_14_1">#REF!</definedName>
    <definedName name="Excel_BuiltIn_Print_Area_14_1_1">#REF!</definedName>
    <definedName name="Excel_BuiltIn_Print_Area_14_1_1_1">#REF!</definedName>
    <definedName name="Excel_BuiltIn_Print_Area_14_1_1_1_1">#REF!</definedName>
    <definedName name="Excel_BuiltIn_Print_Area_14_1_1_1_1_1">#REF!</definedName>
    <definedName name="Excel_BuiltIn_Print_Area_15_1_1">#REF!</definedName>
    <definedName name="Excel_BuiltIn_Print_Area_15_1_1_1">#REF!</definedName>
    <definedName name="Excel_BuiltIn_Print_Area_15_1_1_1_1">#REF!</definedName>
    <definedName name="Excel_BuiltIn_Print_Area_15_1_1_1_1_1">#REF!</definedName>
    <definedName name="Excel_BuiltIn_Print_Area_15_1_1_1_1_1_1">#REF!</definedName>
    <definedName name="Excel_BuiltIn_Print_Area_15_1_1_1_1_1_1_1">#REF!</definedName>
    <definedName name="Excel_BuiltIn_Print_Area_15_1_1_1_1_1_1_1_1">#REF!</definedName>
    <definedName name="Excel_BuiltIn_Print_Area_16_1">#REF!</definedName>
    <definedName name="Excel_BuiltIn_Print_Area_16_1_1">#REF!</definedName>
    <definedName name="Excel_BuiltIn_Print_Area_16_1_1_1">#REF!</definedName>
    <definedName name="Excel_BuiltIn_Print_Area_16_1_1_1_1">#REF!</definedName>
    <definedName name="Excel_BuiltIn_Print_Area_16_1_1_1_1_1">#REF!</definedName>
    <definedName name="Excel_BuiltIn_Print_Area_16_1_1_1_1_1_1">#REF!</definedName>
    <definedName name="Excel_BuiltIn_Print_Area_16_1_1_1_1_1_1_1">#REF!</definedName>
    <definedName name="Excel_BuiltIn_Print_Area_17_1">#REF!</definedName>
    <definedName name="Excel_BuiltIn_Print_Area_17_1_1">#REF!</definedName>
    <definedName name="Excel_BuiltIn_Print_Area_17_1_1_1">#REF!</definedName>
    <definedName name="Excel_BuiltIn_Print_Area_17_1_1_1_1">#REF!</definedName>
    <definedName name="Excel_BuiltIn_Print_Area_17_1_1_1_1_1">#REF!</definedName>
    <definedName name="Excel_BuiltIn_Print_Area_17_1_1_1_1_1_1">#REF!</definedName>
    <definedName name="Excel_BuiltIn_Print_Area_17_1_1_1_1_1_1_1">#REF!</definedName>
    <definedName name="Excel_BuiltIn_Print_Area_17_1_1_1_1_1_1_1_1">#REF!</definedName>
    <definedName name="Excel_BuiltIn_Print_Area_18_1">#REF!</definedName>
    <definedName name="Excel_BuiltIn_Print_Area_18_1_1">#REF!</definedName>
    <definedName name="Excel_BuiltIn_Print_Area_19_1">#REF!</definedName>
    <definedName name="Excel_BuiltIn_Print_Area_19_1_1">#REF!</definedName>
    <definedName name="Excel_BuiltIn_Print_Area_19_1_1_1">#REF!</definedName>
    <definedName name="Excel_BuiltIn_Print_Area_19_1_1_1_1">#REF!</definedName>
    <definedName name="Excel_BuiltIn_Print_Area_19_1_1_1_1_1">#REF!</definedName>
    <definedName name="Excel_BuiltIn_Print_Area_2">#REF!</definedName>
    <definedName name="Excel_BuiltIn_Print_Area_2_1">#REF!</definedName>
    <definedName name="Excel_BuiltIn_Print_Area_2_1_1">#REF!</definedName>
    <definedName name="Excel_BuiltIn_Print_Area_2_1_1_1">#REF!</definedName>
    <definedName name="Excel_BuiltIn_Print_Area_20_1">#REF!</definedName>
    <definedName name="Excel_BuiltIn_Print_Area_22_1">#REF!</definedName>
    <definedName name="Excel_BuiltIn_Print_Area_23_1">#REF!</definedName>
    <definedName name="Excel_BuiltIn_Print_Area_24_1">#REF!</definedName>
    <definedName name="Excel_BuiltIn_Print_Area_24_1_1">#REF!</definedName>
    <definedName name="Excel_BuiltIn_Print_Area_25_1">#REF!</definedName>
    <definedName name="Excel_BuiltIn_Print_Area_25_1_1">#REF!</definedName>
    <definedName name="Excel_BuiltIn_Print_Area_25_1_1_1">#REF!</definedName>
    <definedName name="Excel_BuiltIn_Print_Area_27_1">#REF!</definedName>
    <definedName name="Excel_BuiltIn_Print_Area_3">#REF!</definedName>
    <definedName name="Excel_BuiltIn_Print_Area_3_1">#REF!</definedName>
    <definedName name="Excel_BuiltIn_Print_Area_3_1_1">#REF!</definedName>
    <definedName name="Excel_BuiltIn_Print_Area_4">#REF!</definedName>
    <definedName name="Excel_BuiltIn_Print_Area_4___0">#REF!</definedName>
    <definedName name="Excel_BuiltIn_Print_Area_4_1">#REF!</definedName>
    <definedName name="Excel_BuiltIn_Print_Area_4_1_1">#REF!</definedName>
    <definedName name="Excel_BuiltIn_Print_Area_4_1_1_1">#REF!</definedName>
    <definedName name="Excel_BuiltIn_Print_Area_4_1_1_1_1">#REF!</definedName>
    <definedName name="Excel_BuiltIn_Print_Area_4_1_1_1_1_1">#REF!</definedName>
    <definedName name="Excel_BuiltIn_Print_Area_4_1_1_1_1_1_1">#REF!</definedName>
    <definedName name="Excel_BuiltIn_Print_Area_5">#REF!</definedName>
    <definedName name="Excel_BuiltIn_Print_Area_5_1">#REF!</definedName>
    <definedName name="Excel_BuiltIn_Print_Area_5_1_1">#REF!</definedName>
    <definedName name="Excel_BuiltIn_Print_Area_5_1_1_1">#REF!</definedName>
    <definedName name="Excel_BuiltIn_Print_Area_5_1_1_1_1">#REF!</definedName>
    <definedName name="Excel_BuiltIn_Print_Area_5_1_1_1_1_1">#REF!</definedName>
    <definedName name="Excel_BuiltIn_Print_Area_5_1_1_1_1_1_1">#REF!</definedName>
    <definedName name="Excel_BuiltIn_Print_Area_5_1_1_1_1_1_1_1">#REF!</definedName>
    <definedName name="Excel_BuiltIn_Print_Area_6_1">#REF!</definedName>
    <definedName name="Excel_BuiltIn_Print_Area_6_1_1">#REF!</definedName>
    <definedName name="Excel_BuiltIn_Print_Area_6_1_1_1">#REF!</definedName>
    <definedName name="Excel_BuiltIn_Print_Area_6_1_1_1_1">#REF!</definedName>
    <definedName name="Excel_BuiltIn_Print_Area_6_1_1_1_1_1">#REF!</definedName>
    <definedName name="Excel_BuiltIn_Print_Area_7_1">#REF!</definedName>
    <definedName name="Excel_BuiltIn_Print_Area_7_1_1">#REF!</definedName>
    <definedName name="Excel_BuiltIn_Print_Area_7_1_1_1">#REF!</definedName>
    <definedName name="Excel_BuiltIn_Print_Area_7_1_1_1_1">#REF!</definedName>
    <definedName name="Excel_BuiltIn_Print_Area_7_1_1_1_1_1">#REF!</definedName>
    <definedName name="Excel_BuiltIn_Print_Area_8_1">#REF!</definedName>
    <definedName name="Excel_BuiltIn_Print_Area_8_1_1">#REF!</definedName>
    <definedName name="Excel_BuiltIn_Print_Area_8_1_1_1">#REF!</definedName>
    <definedName name="Excel_BuiltIn_Print_Area_9_1">#REF!</definedName>
    <definedName name="Excel_BuiltIn_Print_Area_9_1_1">#REF!</definedName>
    <definedName name="Excel_BuiltIn_Print_Area_9_1_1_1">#REF!</definedName>
    <definedName name="Excel_BuiltIn_Print_Area_9_1_1_1_1">#REF!</definedName>
    <definedName name="Excel_BuiltIn_Print_Titles">#REF!</definedName>
    <definedName name="Excel_BuiltIn_Print_Titles_0">#REF!</definedName>
    <definedName name="Excel_BuiltIn_Print_Titles_1">#REF!,#REF!</definedName>
    <definedName name="Excel_BuiltIn_Print_Titles_1_1">#REF!</definedName>
    <definedName name="Excel_BuiltIn_Print_Titles_1_1_1">#REF!</definedName>
    <definedName name="Excel_BuiltIn_Print_Titles_10">#REF!</definedName>
    <definedName name="Excel_BuiltIn_Print_Titles_10_1">#REF!</definedName>
    <definedName name="Excel_BuiltIn_Print_Titles_11_1">#REF!</definedName>
    <definedName name="Excel_BuiltIn_Print_Titles_12_1">#REF!</definedName>
    <definedName name="Excel_BuiltIn_Print_Titles_12_1_1">#REF!</definedName>
    <definedName name="Excel_BuiltIn_Print_Titles_12_1_1_1">#REF!</definedName>
    <definedName name="Excel_BuiltIn_Print_Titles_13">#REF!</definedName>
    <definedName name="Excel_BuiltIn_Print_Titles_13_1">#REF!</definedName>
    <definedName name="Excel_BuiltIn_Print_Titles_14_1">#REF!</definedName>
    <definedName name="Excel_BuiltIn_Print_Titles_15">#REF!</definedName>
    <definedName name="Excel_BuiltIn_Print_Titles_15_1">#REF!</definedName>
    <definedName name="Excel_BuiltIn_Print_Titles_16">#REF!</definedName>
    <definedName name="Excel_BuiltIn_Print_Titles_16_1">#REF!</definedName>
    <definedName name="Excel_BuiltIn_Print_Titles_17">#REF!</definedName>
    <definedName name="Excel_BuiltIn_Print_Titles_17_1">#REF!</definedName>
    <definedName name="Excel_BuiltIn_Print_Titles_17_1_1">#REF!</definedName>
    <definedName name="Excel_BuiltIn_Print_Titles_18_1">#REF!</definedName>
    <definedName name="Excel_BuiltIn_Print_Titles_18_1_1">#REF!</definedName>
    <definedName name="Excel_BuiltIn_Print_Titles_19_1">#REF!</definedName>
    <definedName name="Excel_BuiltIn_Print_Titles_2_1">#REF!</definedName>
    <definedName name="Excel_BuiltIn_Print_Titles_2_1_1">#REF!</definedName>
    <definedName name="Excel_BuiltIn_Print_Titles_20_1">#REF!</definedName>
    <definedName name="Excel_BuiltIn_Print_Titles_21">#REF!</definedName>
    <definedName name="Excel_BuiltIn_Print_Titles_21_1">#REF!</definedName>
    <definedName name="Excel_BuiltIn_Print_Titles_22_1">#REF!</definedName>
    <definedName name="Excel_BuiltIn_Print_Titles_22_1_1">#REF!</definedName>
    <definedName name="Excel_BuiltIn_Print_Titles_23_1">#REF!</definedName>
    <definedName name="Excel_BuiltIn_Print_Titles_23_1_1">#REF!</definedName>
    <definedName name="Excel_BuiltIn_Print_Titles_24">#REF!</definedName>
    <definedName name="Excel_BuiltIn_Print_Titles_24_1">#REF!</definedName>
    <definedName name="Excel_BuiltIn_Print_Titles_24_1_1">#REF!</definedName>
    <definedName name="Excel_BuiltIn_Print_Titles_25_1">#REF!</definedName>
    <definedName name="Excel_BuiltIn_Print_Titles_26">#REF!</definedName>
    <definedName name="Excel_BuiltIn_Print_Titles_26_1">#REF!</definedName>
    <definedName name="Excel_BuiltIn_Print_Titles_27">#REF!</definedName>
    <definedName name="Excel_BuiltIn_Print_Titles_27_1">#REF!</definedName>
    <definedName name="Excel_BuiltIn_Print_Titles_28">#REF!</definedName>
    <definedName name="Excel_BuiltIn_Print_Titles_29">#REF!</definedName>
    <definedName name="Excel_BuiltIn_Print_Titles_3_1">#REF!</definedName>
    <definedName name="Excel_BuiltIn_Print_Titles_3_1_1">#REF!</definedName>
    <definedName name="Excel_BuiltIn_Print_Titles_30">#REF!</definedName>
    <definedName name="Excel_BuiltIn_Print_Titles_31">#REF!</definedName>
    <definedName name="Excel_BuiltIn_Print_Titles_32">#REF!</definedName>
    <definedName name="Excel_BuiltIn_Print_Titles_33">#REF!</definedName>
    <definedName name="Excel_BuiltIn_Print_Titles_34">#REF!</definedName>
    <definedName name="Excel_BuiltIn_Print_Titles_35">#REF!</definedName>
    <definedName name="Excel_BuiltIn_Print_Titles_36">#REF!</definedName>
    <definedName name="Excel_BuiltIn_Print_Titles_4">#REF!</definedName>
    <definedName name="Excel_BuiltIn_Print_Titles_4_1">#REF!</definedName>
    <definedName name="Excel_BuiltIn_Print_Titles_4_1_1">#REF!</definedName>
    <definedName name="Excel_BuiltIn_Print_Titles_5">#REF!</definedName>
    <definedName name="Excel_BuiltIn_Print_Titles_5_1">#REF!</definedName>
    <definedName name="Excel_BuiltIn_Print_Titles_5_1_1">#REF!</definedName>
    <definedName name="Excel_BuiltIn_Print_Titles_6_1">#REF!</definedName>
    <definedName name="Excel_BuiltIn_Print_Titles_6_1_1">#REF!</definedName>
    <definedName name="Excel_BuiltIn_Print_Titles_7_1">#REF!</definedName>
    <definedName name="Excel_BuiltIn_Print_Titles_7_1_1">#REF!</definedName>
    <definedName name="Excel_BuiltIn_Print_Titles_8">#REF!</definedName>
    <definedName name="Excel_BuiltIn_Print_Titles_8_1">#REF!</definedName>
    <definedName name="Excel_BuiltIn_Print_Titles_9">#REF!</definedName>
    <definedName name="Excel_BuiltIn_Print_Titles_9_1">#REF!</definedName>
    <definedName name="EXJ_4">#REF!</definedName>
    <definedName name="EXJ_FINGER_100">#REF!</definedName>
    <definedName name="EXJ_FINGER_120">#REF!</definedName>
    <definedName name="EXJ4_7">#REF!</definedName>
    <definedName name="Expansion_Compression">#REF!</definedName>
    <definedName name="Expansion_Finger">#REF!</definedName>
    <definedName name="Expansion_Joint">#REF!</definedName>
    <definedName name="Expansion_Joint1">#REF!</definedName>
    <definedName name="Expansion_Small">#REF!</definedName>
    <definedName name="ExpansionJoint">#REF!</definedName>
    <definedName name="EXRATE">#REF!</definedName>
    <definedName name="Exten1">#REF!</definedName>
    <definedName name="Exten2">#REF!</definedName>
    <definedName name="Exten3">#REF!</definedName>
    <definedName name="Exten4">#REF!</definedName>
    <definedName name="ExtendBridge13_766.123">#REF!</definedName>
    <definedName name="ExtendBridge15_659.617">#REF!</definedName>
    <definedName name="ExtendBridge17_518.991">#REF!</definedName>
    <definedName name="ExtendBridge20_091.556">#REF!</definedName>
    <definedName name="ExtendBridge22_013.639">#REF!</definedName>
    <definedName name="ExtendBridge22_292.178">#REF!</definedName>
    <definedName name="ExtendBridge24_135.609">#REF!</definedName>
    <definedName name="ExtendBridge24_958.390">#REF!</definedName>
    <definedName name="ExtendBridge25_914.743">#REF!</definedName>
    <definedName name="ExtendBridge26_595.245">#REF!</definedName>
    <definedName name="ExtendBridge27_492.900">#REF!</definedName>
    <definedName name="ExtendBridge29_436.802">#REF!</definedName>
    <definedName name="ExtendBridge30_200.203">#REF!</definedName>
    <definedName name="ExtendBridge31_287.813">#REF!</definedName>
    <definedName name="ExtendBridge32_489.199">#REF!</definedName>
    <definedName name="ExtendBridge33_321.901">#REF!</definedName>
    <definedName name="ExtendSta13_766.123">#REF!</definedName>
    <definedName name="ExtendSta15_659.617">#REF!</definedName>
    <definedName name="ExtendSta17_518.991">#REF!</definedName>
    <definedName name="ExtendSta20_091.556">#REF!</definedName>
    <definedName name="ExtendSta22_013.639">#REF!</definedName>
    <definedName name="ExtendSta22_292.178">#REF!</definedName>
    <definedName name="ExtendSta24_135.609">#REF!</definedName>
    <definedName name="ExtendSta24_958.390">#REF!</definedName>
    <definedName name="ExtendSta25_914.743">#REF!</definedName>
    <definedName name="ExtendSta26_595.245">#REF!</definedName>
    <definedName name="ExtendSta27_492.900">#REF!</definedName>
    <definedName name="ExtendSta29_436.802">#REF!</definedName>
    <definedName name="ExtendSta30_200.203">#REF!</definedName>
    <definedName name="ExtendSta31_287.813">#REF!</definedName>
    <definedName name="ExtendSta33_321.901">#REF!</definedName>
    <definedName name="exterior_igirder">#REF!</definedName>
    <definedName name="Extra_Pay">#REF!</definedName>
    <definedName name="extra_rain">#REF!</definedName>
    <definedName name="_xlnm.Extract">#REF!</definedName>
    <definedName name="eyyrt">#REF!</definedName>
    <definedName name="ez">#REF!</definedName>
    <definedName name="F">#REF!</definedName>
    <definedName name="f___0">#REF!</definedName>
    <definedName name="f_0">#REF!</definedName>
    <definedName name="f_1">#REF!</definedName>
    <definedName name="f_2">#REF!</definedName>
    <definedName name="f_4">#REF!</definedName>
    <definedName name="f_5">#REF!</definedName>
    <definedName name="f_6">#REF!</definedName>
    <definedName name="f_9_1">#REF!</definedName>
    <definedName name="f_9_2">#REF!</definedName>
    <definedName name="F_B1_APR">#REF!</definedName>
    <definedName name="F_B1_AUG">#REF!</definedName>
    <definedName name="F_B1_DEC">#REF!</definedName>
    <definedName name="F_B1_FEB">#REF!</definedName>
    <definedName name="F_B1_JAN">#REF!</definedName>
    <definedName name="F_B1_JUL">#REF!</definedName>
    <definedName name="F_B1_JUN">#REF!</definedName>
    <definedName name="F_B1_MAR">#REF!</definedName>
    <definedName name="F_B1_MAY">#REF!</definedName>
    <definedName name="F_B1_NOV">#REF!</definedName>
    <definedName name="F_B1_OCT">#REF!</definedName>
    <definedName name="F_B1_SEP">#REF!</definedName>
    <definedName name="F_B2_APR">#REF!</definedName>
    <definedName name="F_B2_AUG">#REF!</definedName>
    <definedName name="F_B2_DEC">#REF!</definedName>
    <definedName name="F_B2_FEB">#REF!</definedName>
    <definedName name="F_B2_JAN">#REF!</definedName>
    <definedName name="F_B2_JUL">#REF!</definedName>
    <definedName name="F_B2_JUN">#REF!</definedName>
    <definedName name="F_B2_MAR">#REF!</definedName>
    <definedName name="F_B2_MAY">#REF!</definedName>
    <definedName name="F_B2_NOV">#REF!</definedName>
    <definedName name="F_B2_OCT">#REF!</definedName>
    <definedName name="F_B2_SEP">#REF!</definedName>
    <definedName name="F_B3_APR">#REF!</definedName>
    <definedName name="F_B3_AUG">#REF!</definedName>
    <definedName name="F_B3_DEC">#REF!</definedName>
    <definedName name="F_B3_FEB">#REF!</definedName>
    <definedName name="F_B3_JAN">#REF!</definedName>
    <definedName name="F_B3_JUL">#REF!</definedName>
    <definedName name="F_B3_JUN">#REF!</definedName>
    <definedName name="F_B3_MAR">#REF!</definedName>
    <definedName name="F_B3_MAY">#REF!</definedName>
    <definedName name="F_B3_NOV">#REF!</definedName>
    <definedName name="F_B3_OCT">#REF!</definedName>
    <definedName name="F_B3_SEP">#REF!</definedName>
    <definedName name="F_B4_APR">#REF!</definedName>
    <definedName name="F_B4_AUG">#REF!</definedName>
    <definedName name="F_B4_DEC">#REF!</definedName>
    <definedName name="F_B4_FEB">#REF!</definedName>
    <definedName name="F_B4_JAN">#REF!</definedName>
    <definedName name="F_B4_JUL">#REF!</definedName>
    <definedName name="F_B4_JUN">#REF!</definedName>
    <definedName name="F_B4_MAR">#REF!</definedName>
    <definedName name="F_B4_MAY">#REF!</definedName>
    <definedName name="F_B4_NOV">#REF!</definedName>
    <definedName name="F_B4_OCT">#REF!</definedName>
    <definedName name="F_B4_SEP">#REF!</definedName>
    <definedName name="F_B5_APR">#REF!</definedName>
    <definedName name="F_B5_AUG">#REF!</definedName>
    <definedName name="F_B5_DEC">#REF!</definedName>
    <definedName name="F_B5_FEB">#REF!</definedName>
    <definedName name="F_B5_JAN">#REF!</definedName>
    <definedName name="F_B5_JUL">#REF!</definedName>
    <definedName name="F_B5_JUN">#REF!</definedName>
    <definedName name="F_B5_MAR">#REF!</definedName>
    <definedName name="F_B5_MAY">#REF!</definedName>
    <definedName name="F_B5_NOV">#REF!</definedName>
    <definedName name="F_B5_OCT">#REF!</definedName>
    <definedName name="F_B5_SEP">#REF!</definedName>
    <definedName name="F_B6_APR">#REF!</definedName>
    <definedName name="F_B6_AUG">#REF!</definedName>
    <definedName name="F_B6_DEC">#REF!</definedName>
    <definedName name="F_B6_FEB">#REF!</definedName>
    <definedName name="F_B6_JAN">#REF!</definedName>
    <definedName name="F_B6_JUL">#REF!</definedName>
    <definedName name="F_B6_JUN">#REF!</definedName>
    <definedName name="F_B6_MAR">#REF!</definedName>
    <definedName name="F_B6_MAY">#REF!</definedName>
    <definedName name="F_B6_NOV">#REF!</definedName>
    <definedName name="F_B6_OCT">#REF!</definedName>
    <definedName name="F_B6_SEP">#REF!</definedName>
    <definedName name="F_B7_APR">#REF!</definedName>
    <definedName name="F_B7_AUG">#REF!</definedName>
    <definedName name="F_B7_DEC">#REF!</definedName>
    <definedName name="F_B7_FEB">#REF!</definedName>
    <definedName name="F_B7_JAN">#REF!</definedName>
    <definedName name="F_B7_JUL">#REF!</definedName>
    <definedName name="F_B7_JUN">#REF!</definedName>
    <definedName name="F_B7_MAR">#REF!</definedName>
    <definedName name="F_B7_MAY">#REF!</definedName>
    <definedName name="F_B7_NOV">#REF!</definedName>
    <definedName name="F_B7_OCT">#REF!</definedName>
    <definedName name="F_B7_SEP">#REF!</definedName>
    <definedName name="F_B8_APR">#REF!</definedName>
    <definedName name="F_B8_AUG">#REF!</definedName>
    <definedName name="F_B8_DEC">#REF!</definedName>
    <definedName name="F_B8_FEB">#REF!</definedName>
    <definedName name="F_B8_JAN">#REF!</definedName>
    <definedName name="F_B8_JUL">#REF!</definedName>
    <definedName name="F_B8_JUN">#REF!</definedName>
    <definedName name="F_B8_MAR">#REF!</definedName>
    <definedName name="F_B8_MAY">#REF!</definedName>
    <definedName name="F_B8_NOV">#REF!</definedName>
    <definedName name="F_B8_OCT">#REF!</definedName>
    <definedName name="F_B8_SEP">#REF!</definedName>
    <definedName name="f_bridge">#REF!</definedName>
    <definedName name="F_Building">#REF!</definedName>
    <definedName name="F_D">#REF!</definedName>
    <definedName name="F_road">#REF!</definedName>
    <definedName name="F_special">#REF!</definedName>
    <definedName name="F_งานทาง">#REF!</definedName>
    <definedName name="F_งานสะพาน">#REF!</definedName>
    <definedName name="F_ทาง_VAT7_2550_IR.6">#REF!</definedName>
    <definedName name="F_สะพาน">#REF!</definedName>
    <definedName name="fa">#REF!</definedName>
    <definedName name="Fac">#REF!</definedName>
    <definedName name="FACTOR">#REF!</definedName>
    <definedName name="FACTOR_F">#REF!</definedName>
    <definedName name="Factor_F_Building">#REF!</definedName>
    <definedName name="Factor_Fงานสะพาน">#REF!</definedName>
    <definedName name="Factor_Fงานอาคาร">#REF!</definedName>
    <definedName name="FACTOR_NUM">#REF!</definedName>
    <definedName name="factor_select">#REF!</definedName>
    <definedName name="factor_table">#REF!</definedName>
    <definedName name="factor1">#REF!</definedName>
    <definedName name="FactorConcBox1">#REF!</definedName>
    <definedName name="FactorConcBox2">#REF!</definedName>
    <definedName name="FactorConcBox3">#REF!</definedName>
    <definedName name="FactorConcBox4">#REF!</definedName>
    <definedName name="FactorF">#REF!</definedName>
    <definedName name="FactorF_Bridge">#N/A</definedName>
    <definedName name="FactorF_Build">#REF!</definedName>
    <definedName name="FactorF_building">#REF!</definedName>
    <definedName name="FactorF_Road">#N/A</definedName>
    <definedName name="FactorF_งานทั่วไป">#REF!</definedName>
    <definedName name="FactorF_งานทาง">#REF!</definedName>
    <definedName name="FactorF_งานสะพานและท่อเหลี่ยม">#REF!</definedName>
    <definedName name="FactorF_งานอาคาร">#REF!</definedName>
    <definedName name="FactorF_ทั่วไป">#REF!</definedName>
    <definedName name="FactorF_สะพาน">#REF!</definedName>
    <definedName name="FactorF_สาธาณูปโภค">#REF!</definedName>
    <definedName name="FactorF_สาธารณูปโภค">#REF!</definedName>
    <definedName name="FactorF_อาคาร">#REF!</definedName>
    <definedName name="FACTORF1.1">#REF!</definedName>
    <definedName name="FACTORF1.2">#REF!</definedName>
    <definedName name="FACTORF1.3.1">#REF!</definedName>
    <definedName name="FACTORF1.3.2">#REF!</definedName>
    <definedName name="FACTORF1.3.3">#REF!</definedName>
    <definedName name="FACTORF1.3.4">#REF!</definedName>
    <definedName name="FACTORF1.4.1">#REF!</definedName>
    <definedName name="FACTORF1.4.2">#REF!</definedName>
    <definedName name="FACTORF1.4.3">#REF!</definedName>
    <definedName name="FACTORF1.5">#REF!</definedName>
    <definedName name="FACTORF1.6.1">#REF!</definedName>
    <definedName name="FACTORF1.6.2">#REF!</definedName>
    <definedName name="FactorF2">#REF!</definedName>
    <definedName name="FACTORF2.1">#REF!</definedName>
    <definedName name="FACTORF2.2_1">#REF!</definedName>
    <definedName name="FACTORF2.2_2">#REF!</definedName>
    <definedName name="FACTORF2.2_3">#REF!</definedName>
    <definedName name="FACTORF2.2_4">#REF!</definedName>
    <definedName name="FACTORF2.2_5">#REF!</definedName>
    <definedName name="FACTORF2.3_1">#REF!</definedName>
    <definedName name="FACTORF2.3_10.1">#REF!</definedName>
    <definedName name="FACTORF2.3_10.2">#REF!</definedName>
    <definedName name="FACTORF2.3_2">#REF!</definedName>
    <definedName name="FACTORF2.3_3">#REF!</definedName>
    <definedName name="FACTORF2.3_4">#REF!</definedName>
    <definedName name="FACTORF2.3_5">#REF!</definedName>
    <definedName name="FACTORF2.3_6">#REF!</definedName>
    <definedName name="FACTORF2.3_7">#REF!</definedName>
    <definedName name="FACTORF2.3_8">#REF!</definedName>
    <definedName name="FACTORF2.3_9">#REF!</definedName>
    <definedName name="FACTORF2.4_1">#REF!</definedName>
    <definedName name="FACTORF2.4_2">#REF!</definedName>
    <definedName name="FACTORF3.1_1">#REF!</definedName>
    <definedName name="FACTORF3.1_2">#REF!</definedName>
    <definedName name="FACTORF3.2_1">#REF!</definedName>
    <definedName name="FACTORF3.2_2">#REF!</definedName>
    <definedName name="FACTORF3.2_3">#REF!</definedName>
    <definedName name="FACTORF3.2_4">#REF!</definedName>
    <definedName name="FACTORF3.3_1">#REF!</definedName>
    <definedName name="FACTORF3.4_1">#REF!</definedName>
    <definedName name="FACTORF3.4_2">#REF!</definedName>
    <definedName name="FACTORF3.5">#REF!</definedName>
    <definedName name="FACTORF3.6">#REF!</definedName>
    <definedName name="FACTORF3.7_1">#REF!</definedName>
    <definedName name="FACTORF3.7_2">#REF!</definedName>
    <definedName name="FACTORF4.1_1">#REF!</definedName>
    <definedName name="FACTORF4.1_2">#REF!</definedName>
    <definedName name="FACTORF4.2_1">#REF!</definedName>
    <definedName name="FACTORF4.2_2">#REF!</definedName>
    <definedName name="FACTORF4.3">#REF!</definedName>
    <definedName name="FACTORF4.4_1">#REF!</definedName>
    <definedName name="FACTORF4.4_2">#REF!</definedName>
    <definedName name="FACTORF4.4_3">#REF!</definedName>
    <definedName name="FACTORF4.4_4">#REF!</definedName>
    <definedName name="FACTORF4.4_5">#REF!</definedName>
    <definedName name="FACTORF4.4_6">#REF!</definedName>
    <definedName name="FACTORF4.4_7">#REF!</definedName>
    <definedName name="FACTORF4.5">#REF!</definedName>
    <definedName name="FACTORF4.6">#REF!</definedName>
    <definedName name="FACTORF4.7_1">#REF!</definedName>
    <definedName name="FACTORF4.7_2">#REF!</definedName>
    <definedName name="FACTORF4.7_3">#REF!</definedName>
    <definedName name="FACTORF4.8_1">#REF!</definedName>
    <definedName name="FACTORF4.8_2">#REF!</definedName>
    <definedName name="FACTORF4.9_1">#REF!</definedName>
    <definedName name="FACTORF4.9_2">#REF!</definedName>
    <definedName name="FACTORF4.9_3">#REF!</definedName>
    <definedName name="FACTORF4.9_4">#REF!</definedName>
    <definedName name="FACTORF4.9_5">#REF!</definedName>
    <definedName name="FACTORF4.9_6">#REF!</definedName>
    <definedName name="FACTORF4.9_7">#REF!</definedName>
    <definedName name="FACTORF5.1_1.1">#REF!</definedName>
    <definedName name="FACTORF5.1_1.2">#REF!</definedName>
    <definedName name="FACTORF5.1_1.3">#REF!</definedName>
    <definedName name="FACTORF5.1_1.4">#REF!</definedName>
    <definedName name="FACTORF5.1_1.5">#REF!</definedName>
    <definedName name="FACTORF5.1_1.6">#REF!</definedName>
    <definedName name="FACTORF5.1_2.1.1">#REF!</definedName>
    <definedName name="FACTORF5.1_2.1.2">#REF!</definedName>
    <definedName name="FACTORF5.1_2.2.1">#REF!</definedName>
    <definedName name="FACTORF5.1_2.2.2">#REF!</definedName>
    <definedName name="FACTORF5.1_3.1">#REF!</definedName>
    <definedName name="FACTORF5.1_3.2">#REF!</definedName>
    <definedName name="FACTORF5.1_4">#REF!</definedName>
    <definedName name="FACTORF5.1_5">#REF!</definedName>
    <definedName name="FACTORF5.1_6">#REF!</definedName>
    <definedName name="FACTORF5.1_7.1">#REF!</definedName>
    <definedName name="FACTORF5.1_7.2">#REF!</definedName>
    <definedName name="FACTORF5.2_1.1">#REF!</definedName>
    <definedName name="FACTORF5.2_1.2">#REF!</definedName>
    <definedName name="FACTORF5.2_1.3">#REF!</definedName>
    <definedName name="FACTORF5.2_1.4">#REF!</definedName>
    <definedName name="FACTORF5.2_1.5">#REF!</definedName>
    <definedName name="FACTORF5.2_1.6">#REF!</definedName>
    <definedName name="FACTORF5.2_2.1">#REF!</definedName>
    <definedName name="FACTORF5.2_2.2">#REF!</definedName>
    <definedName name="FACTORF5.2_2.3">#REF!</definedName>
    <definedName name="FACTORF5.2_2.4">#REF!</definedName>
    <definedName name="FACTORF5.2_2.5">#REF!</definedName>
    <definedName name="FACTORF5.2_2.6">#REF!</definedName>
    <definedName name="FACTORF5.2_3.1">#REF!</definedName>
    <definedName name="FACTORF5.2_3.2">#REF!</definedName>
    <definedName name="FACTORF5.3_100.2">#REF!</definedName>
    <definedName name="FACTORF5.3_100.3">#REF!</definedName>
    <definedName name="FACTORF5.3_120.2">#REF!</definedName>
    <definedName name="FACTORF5.3_120.3">#REF!</definedName>
    <definedName name="FACTORF5.3_150.2">#REF!</definedName>
    <definedName name="FACTORF5.3_150.3">#REF!</definedName>
    <definedName name="FACTORF5.3_30.2">#REF!</definedName>
    <definedName name="FACTORF5.3_30.3">#REF!</definedName>
    <definedName name="FACTORF5.3_40.2">#REF!</definedName>
    <definedName name="FACTORF5.3_40.3">#REF!</definedName>
    <definedName name="FACTORF5.3_60.2">#REF!</definedName>
    <definedName name="FACTORF5.3_60.3">#REF!</definedName>
    <definedName name="FACTORF5.3_80.2">#REF!</definedName>
    <definedName name="FACTORF5.3_80.3">#REF!</definedName>
    <definedName name="FACTORF6.1_1">#REF!</definedName>
    <definedName name="FACTORF6.1_10">#REF!</definedName>
    <definedName name="FACTORF6.1_11">#REF!</definedName>
    <definedName name="FACTORF6.1_12">#REF!</definedName>
    <definedName name="FACTORF6.1_13">#REF!</definedName>
    <definedName name="FACTORF6.1_14">#REF!</definedName>
    <definedName name="FACTORF6.1_15">#REF!</definedName>
    <definedName name="FACTORF6.1_16">#REF!</definedName>
    <definedName name="FACTORF6.1_17">#REF!</definedName>
    <definedName name="FACTORF6.1_18">#REF!</definedName>
    <definedName name="FACTORF6.1_19">#REF!</definedName>
    <definedName name="FACTORF6.1_2">#REF!</definedName>
    <definedName name="FACTORF6.1_20">#REF!</definedName>
    <definedName name="FACTORF6.1_3">#REF!</definedName>
    <definedName name="FACTORF6.1_4.1">#REF!</definedName>
    <definedName name="FACTORF6.1_4.2">#REF!</definedName>
    <definedName name="FACTORF6.1_5">#REF!</definedName>
    <definedName name="FACTORF6.1_6">#REF!</definedName>
    <definedName name="FACTORF6.1_7">#REF!</definedName>
    <definedName name="FACTORF6.1_8">#REF!</definedName>
    <definedName name="FACTORF6.1_9">#REF!</definedName>
    <definedName name="FACTORF6.10_1">#REF!</definedName>
    <definedName name="FACTORF6.10_2">#REF!</definedName>
    <definedName name="FACTORF6.10_3">#REF!</definedName>
    <definedName name="FACTORF6.10_4.1">#REF!</definedName>
    <definedName name="FACTORF6.10_4.2">#REF!</definedName>
    <definedName name="FACTORF6.10_4.3">#REF!</definedName>
    <definedName name="FACTORF6.10_5">#REF!</definedName>
    <definedName name="FACTORF6.10_6">#REF!</definedName>
    <definedName name="FACTORF6.11_1">#REF!</definedName>
    <definedName name="FACTORF6.11_2.1">#REF!</definedName>
    <definedName name="FACTORF6.11_2.2">#REF!</definedName>
    <definedName name="FACTORF6.11_2.3">#REF!</definedName>
    <definedName name="FACTORF6.11_3.1">#REF!</definedName>
    <definedName name="FACTORF6.11_3.2">#REF!</definedName>
    <definedName name="FACTORF6.11_4.1">#REF!</definedName>
    <definedName name="FACTORF6.11_4.2">#REF!</definedName>
    <definedName name="FACTORF6.11_4.3">#REF!</definedName>
    <definedName name="FACTORF6.11_5.1">#REF!</definedName>
    <definedName name="FACTORF6.11_5.2">#REF!</definedName>
    <definedName name="FACTORF6.11_6.1">#REF!</definedName>
    <definedName name="FACTORF6.11_6.2">#REF!</definedName>
    <definedName name="FACTORF6.11_7">#REF!</definedName>
    <definedName name="FACTORF6.11_8">#REF!</definedName>
    <definedName name="FACTORF6.12_1">#REF!</definedName>
    <definedName name="FACTORF6.12_10.1">#REF!</definedName>
    <definedName name="FACTORF6.12_10.2">#REF!</definedName>
    <definedName name="FACTORF6.12_10.3">#REF!</definedName>
    <definedName name="FACTORF6.12_11.1">#REF!</definedName>
    <definedName name="FACTORF6.12_11.2">#REF!</definedName>
    <definedName name="FACTORF6.12_11.3">#REF!</definedName>
    <definedName name="FACTORF6.12_2">#REF!</definedName>
    <definedName name="FACTORF6.12_3">#REF!</definedName>
    <definedName name="FACTORF6.12_4">#REF!</definedName>
    <definedName name="FACTORF6.12_5.1">#REF!</definedName>
    <definedName name="FACTORF6.12_5.2">#REF!</definedName>
    <definedName name="FACTORF6.12_5.3">#REF!</definedName>
    <definedName name="FACTORF6.12_6">#REF!</definedName>
    <definedName name="FACTORF6.12_7">#REF!</definedName>
    <definedName name="FACTORF6.12_8">#REF!</definedName>
    <definedName name="FACTORF6.12_9">#REF!</definedName>
    <definedName name="FACTORF6.13_1.1">#REF!</definedName>
    <definedName name="FACTORF6.13_1.2">#REF!</definedName>
    <definedName name="FACTORF6.13_2.1">#REF!</definedName>
    <definedName name="FACTORF6.13_2.2">#REF!</definedName>
    <definedName name="FACTORF6.14_1.1">#REF!</definedName>
    <definedName name="FACTORF6.14_1.2">#REF!</definedName>
    <definedName name="FACTORF6.14_2.1">#REF!</definedName>
    <definedName name="FACTORF6.14_2.2">#REF!</definedName>
    <definedName name="FACTORF6.15_1.1">#REF!</definedName>
    <definedName name="FACTORF6.15_1.2">#REF!</definedName>
    <definedName name="FACTORF6.15_2.1">#REF!</definedName>
    <definedName name="FACTORF6.15_2.2">#REF!</definedName>
    <definedName name="FACTORF6.15_3.1">#REF!</definedName>
    <definedName name="FACTORF6.15_3.2">#REF!</definedName>
    <definedName name="FACTORF6.15_4.1">#REF!</definedName>
    <definedName name="FACTORF6.15_4.2">#REF!</definedName>
    <definedName name="FACTORF6.15_5.1">#REF!</definedName>
    <definedName name="FACTORF6.15_5.2">#REF!</definedName>
    <definedName name="FACTORF6.15_6">#REF!</definedName>
    <definedName name="FACTORF6.15_7">#REF!</definedName>
    <definedName name="FACTORF6.16">#REF!</definedName>
    <definedName name="FACTORF6.17_1">#REF!</definedName>
    <definedName name="FACTORF6.17_10">#REF!</definedName>
    <definedName name="FACTORF6.17_11">#REF!</definedName>
    <definedName name="FACTORF6.17_12">#REF!</definedName>
    <definedName name="FACTORF6.17_2">#REF!</definedName>
    <definedName name="FACTORF6.17_3">#REF!</definedName>
    <definedName name="FACTORF6.17_4">#REF!</definedName>
    <definedName name="FACTORF6.17_5">#REF!</definedName>
    <definedName name="FACTORF6.17_6">#REF!</definedName>
    <definedName name="FACTORF6.17_7">#REF!</definedName>
    <definedName name="FACTORF6.17_8">#REF!</definedName>
    <definedName name="FACTORF6.17_9">#REF!</definedName>
    <definedName name="FACTORF6.18_1.1">#REF!</definedName>
    <definedName name="FACTORF6.18_1.2">#REF!</definedName>
    <definedName name="FACTORF6.18_1.3">#REF!</definedName>
    <definedName name="FACTORF6.18_2">#REF!</definedName>
    <definedName name="FACTORF6.18_3">#REF!</definedName>
    <definedName name="FACTORF6.18_4.1">#REF!</definedName>
    <definedName name="FACTORF6.18_4.2">#REF!</definedName>
    <definedName name="FACTORF6.18_4.3">#REF!</definedName>
    <definedName name="FACTORF6.18_5">#REF!</definedName>
    <definedName name="FACTORF6.19_1">#REF!</definedName>
    <definedName name="FACTORF6.19_2">#REF!</definedName>
    <definedName name="FACTORF6.19_3">#REF!</definedName>
    <definedName name="FACTORF6.19_4">#REF!</definedName>
    <definedName name="FACTORF6.2_1">#REF!</definedName>
    <definedName name="FACTORF6.2_2">#REF!</definedName>
    <definedName name="FACTORF6.3_1.1">#REF!</definedName>
    <definedName name="FACTORF6.3_1.2">#REF!</definedName>
    <definedName name="FACTORF6.3_1.3">#REF!</definedName>
    <definedName name="FACTORF6.3_1.4">#REF!</definedName>
    <definedName name="FACTORF6.3_1.5">#REF!</definedName>
    <definedName name="FACTORF6.3_1.6">#REF!</definedName>
    <definedName name="FACTORF6.3_1.7">#REF!</definedName>
    <definedName name="FACTORF6.3_10">#REF!</definedName>
    <definedName name="FACTORF6.3_11">#REF!</definedName>
    <definedName name="FACTORF6.3_12.1">#REF!</definedName>
    <definedName name="FACTORF6.3_12.2">#REF!</definedName>
    <definedName name="FACTORF6.3_12.3">#REF!</definedName>
    <definedName name="FACTORF6.3_13.1">#REF!</definedName>
    <definedName name="FACTORF6.3_13.2">#REF!</definedName>
    <definedName name="FACTORF6.3_14.1">#REF!</definedName>
    <definedName name="FACTORF6.3_14.2">#REF!</definedName>
    <definedName name="FACTORF6.3_14.3">#REF!</definedName>
    <definedName name="FACTORF6.3_14.4">#REF!</definedName>
    <definedName name="FACTORF6.3_14.5.1">#REF!</definedName>
    <definedName name="FACTORF6.3_14.5.2">#REF!</definedName>
    <definedName name="FACTORF6.3_14.5.3">#REF!</definedName>
    <definedName name="FACTORF6.3_2">#REF!</definedName>
    <definedName name="FACTORF6.3_3.1">#REF!</definedName>
    <definedName name="FACTORF6.3_3.2">#REF!</definedName>
    <definedName name="FACTORF6.3_4">#REF!</definedName>
    <definedName name="FACTORF6.3_5.1">#REF!</definedName>
    <definedName name="FACTORF6.3_5.2">#REF!</definedName>
    <definedName name="FACTORF6.3_6.1.1">#REF!</definedName>
    <definedName name="FACTORF6.3_6.2.1">#REF!</definedName>
    <definedName name="FACTORF6.3_7">#REF!</definedName>
    <definedName name="FACTORF6.3_8.1">#REF!</definedName>
    <definedName name="FACTORF6.3_8.2">#REF!</definedName>
    <definedName name="FACTORF6.3_8.3">#REF!</definedName>
    <definedName name="FACTORF6.3_9">#REF!</definedName>
    <definedName name="FACTORF6.4_1">#REF!</definedName>
    <definedName name="FACTORF6.4_2">#REF!</definedName>
    <definedName name="FACTORF6.4_3">#REF!</definedName>
    <definedName name="FACTORF6.4_4">#REF!</definedName>
    <definedName name="FACTORF6.4_5.1">#REF!</definedName>
    <definedName name="FACTORF6.4_5.2">#REF!</definedName>
    <definedName name="FACTORF6.4_5.3">#REF!</definedName>
    <definedName name="FACTORF6.4_5.4">#REF!</definedName>
    <definedName name="FACTORF6.4_6.1">#REF!</definedName>
    <definedName name="FACTORF6.4_6.2">#REF!</definedName>
    <definedName name="FACTORF6.4_6.3">#REF!</definedName>
    <definedName name="FACTORF6.4_6.4">#REF!</definedName>
    <definedName name="FACTORF6.4_6.5">#REF!</definedName>
    <definedName name="FACTORF6.5_1">#REF!</definedName>
    <definedName name="FACTORF6.5_2">#REF!</definedName>
    <definedName name="FACTORF6.6_1">#REF!</definedName>
    <definedName name="FACTORF6.6_2">#REF!</definedName>
    <definedName name="FACTORF6.7_1">#REF!</definedName>
    <definedName name="FACTORF6.7_2">#REF!</definedName>
    <definedName name="FACTORF6.8_1.1">#REF!</definedName>
    <definedName name="FACTORF6.8_1.2">#REF!</definedName>
    <definedName name="FACTORF6.8_2">#REF!</definedName>
    <definedName name="FACTORF6.8_3">#REF!</definedName>
    <definedName name="FACTORF6.9_1">#REF!</definedName>
    <definedName name="FACTORF6.9_2">#REF!</definedName>
    <definedName name="factorFงานทาง">#REF!</definedName>
    <definedName name="factorFงานสะพาน">#REF!</definedName>
    <definedName name="factorFงานอาคาร">#REF!</definedName>
    <definedName name="factory" hidden="1">{"'Sheet1'!$L$16"}</definedName>
    <definedName name="factory4" hidden="1">{"'Sheet1'!$L$16"}</definedName>
    <definedName name="Factorงานทาง">#REF!</definedName>
    <definedName name="Factorงานสะพาน">#REF!</definedName>
    <definedName name="FADHAFH" hidden="1">#REF!</definedName>
    <definedName name="FAGAG" hidden="1">#REF!</definedName>
    <definedName name="FASD" hidden="1">#REF!</definedName>
    <definedName name="FASG" hidden="1">#REF!</definedName>
    <definedName name="fbridge">#REF!</definedName>
    <definedName name="FBUILD">#REF!</definedName>
    <definedName name="FBสะพาน">#REF!</definedName>
    <definedName name="FDA" hidden="1">#REF!</definedName>
    <definedName name="fdasfadf" hidden="1">#REF!</definedName>
    <definedName name="fdds" hidden="1">{"'Sheet1'!$L$16"}</definedName>
    <definedName name="FDFDSF" hidden="1">{#N/A,#N/A,TRUE,"SUM";#N/A,#N/A,TRUE,"EE";#N/A,#N/A,TRUE,"AC";#N/A,#N/A,TRUE,"SN"}</definedName>
    <definedName name="fdfs" hidden="1">{#N/A,#N/A,TRUE,"SUM";#N/A,#N/A,TRUE,"EE";#N/A,#N/A,TRUE,"AC";#N/A,#N/A,TRUE,"SN"}</definedName>
    <definedName name="FDFSDF">#REF!</definedName>
    <definedName name="fdfsdfs" hidden="1">{#N/A,#N/A,TRUE,"SUM";#N/A,#N/A,TRUE,"EE";#N/A,#N/A,TRUE,"AC";#N/A,#N/A,TRUE,"SN"}</definedName>
    <definedName name="fdgd">#REF!</definedName>
    <definedName name="fdgg">#REF!</definedName>
    <definedName name="fdgk" hidden="1">{"'Sheet1'!$L$16"}</definedName>
    <definedName name="FDSA" hidden="1">{#N/A,#N/A,FALSE,"CCTV"}</definedName>
    <definedName name="fdsfs">#REF!</definedName>
    <definedName name="fe" hidden="1">{"'Sheet1'!$L$16"}</definedName>
    <definedName name="FE.42_B_C">#REF!</definedName>
    <definedName name="FE.44_B_C">#REF!</definedName>
    <definedName name="FE.52_C_D">#REF!</definedName>
    <definedName name="FENCE_I">#REF!</definedName>
    <definedName name="FENCE_II">#REF!</definedName>
    <definedName name="FENCE_III">#REF!</definedName>
    <definedName name="Fence_TypeI">#REF!</definedName>
    <definedName name="Fence_TypeII">#REF!</definedName>
    <definedName name="FenceTypeI">#REF!</definedName>
    <definedName name="FenceTypeII">#REF!</definedName>
    <definedName name="ff">#REF!</definedName>
    <definedName name="ff.1">#REF!</definedName>
    <definedName name="ff.2">#REF!</definedName>
    <definedName name="ff.3">#REF!</definedName>
    <definedName name="FF1_">#REF!</definedName>
    <definedName name="ffbn">#REF!</definedName>
    <definedName name="ffbridge">#REF!</definedName>
    <definedName name="ffbuild">#REF!</definedName>
    <definedName name="ffc">#REF!</definedName>
    <definedName name="ffd">#REF!</definedName>
    <definedName name="fff">#REF!</definedName>
    <definedName name="fffd">#REF!</definedName>
    <definedName name="ffff">#REF!</definedName>
    <definedName name="ffffd" hidden="1">{#N/A,#N/A,TRUE,"SUM";#N/A,#N/A,TRUE,"EE";#N/A,#N/A,TRUE,"AC";#N/A,#N/A,TRUE,"SN"}</definedName>
    <definedName name="FFFFF" hidden="1">{#N/A,#N/A,FALSE,"CCTV"}</definedName>
    <definedName name="FFFFFF">#REF!</definedName>
    <definedName name="ffgen">#REF!</definedName>
    <definedName name="ffrn">#REF!</definedName>
    <definedName name="ffroad">#REF!</definedName>
    <definedName name="fg">#REF!</definedName>
    <definedName name="fgdg">#REF!</definedName>
    <definedName name="fgeneral">#REF!</definedName>
    <definedName name="fgff" hidden="1">{#N/A,#N/A,TRUE,"SUM";#N/A,#N/A,TRUE,"EE";#N/A,#N/A,TRUE,"AC";#N/A,#N/A,TRUE,"SN"}</definedName>
    <definedName name="fgfffggf">#REF!</definedName>
    <definedName name="fgfgf">#REF!</definedName>
    <definedName name="fgg" hidden="1">{"'장비'!$A$3:$M$12"}</definedName>
    <definedName name="fgn" hidden="1">{"'Sheet1'!$L$16"}</definedName>
    <definedName name="fhj">#REF!</definedName>
    <definedName name="fhotmix">#REF!</definedName>
    <definedName name="FHงานทาง">#REF!</definedName>
    <definedName name="FHทาง">#REF!</definedName>
    <definedName name="FileName">#REF!</definedName>
    <definedName name="fill_height">#REF!</definedName>
    <definedName name="Fill_Median">#REF!</definedName>
    <definedName name="Fill_SideWalk">#REF!</definedName>
    <definedName name="Fill_under">#REF!</definedName>
    <definedName name="fill1">#REF!</definedName>
    <definedName name="fill2">#REF!</definedName>
    <definedName name="FILLED" hidden="1">#REF!</definedName>
    <definedName name="FIN">#REF!</definedName>
    <definedName name="FIN_CON35">#REF!</definedName>
    <definedName name="fireprotection" hidden="1">#REF!</definedName>
    <definedName name="First_PageAC">#REF!</definedName>
    <definedName name="First_PageConcSteel">#REF!</definedName>
    <definedName name="First_PageForm2">#REF!</definedName>
    <definedName name="First_PageForm3">#REF!</definedName>
    <definedName name="First_PageFormWork">#REF!</definedName>
    <definedName name="FirstLineConcl">#REF!</definedName>
    <definedName name="FirstLineDocA">#REF!</definedName>
    <definedName name="FirstLineMaterials">#REF!</definedName>
    <definedName name="FirstPage_ได้งานตีเส้น">#REF!</definedName>
    <definedName name="FirstPageMaterials">#REF!</definedName>
    <definedName name="FirtLineDocA2">#REF!</definedName>
    <definedName name="Flashing_Signal">#REF!</definedName>
    <definedName name="FloorTHK1">#REF!</definedName>
    <definedName name="FloorTHK2">#REF!</definedName>
    <definedName name="FloorTHK3">#REF!</definedName>
    <definedName name="FloorTHK4">#REF!</definedName>
    <definedName name="fmax">#REF!</definedName>
    <definedName name="fmin">#REF!</definedName>
    <definedName name="fn">#REF!</definedName>
    <definedName name="fn_bridge">#REF!</definedName>
    <definedName name="fn_road">#REF!</definedName>
    <definedName name="fnbridge">#REF!</definedName>
    <definedName name="fnbuild">#REF!</definedName>
    <definedName name="fncon">#REF!</definedName>
    <definedName name="fnroad">#REF!</definedName>
    <definedName name="fo">#REF!</definedName>
    <definedName name="FOMS">#REF!</definedName>
    <definedName name="Foot_Valve">#REF!</definedName>
    <definedName name="footing">#REF!</definedName>
    <definedName name="Footing.hang">#REF!</definedName>
    <definedName name="Footing.over">#REF!</definedName>
    <definedName name="footing_depth">#REF!</definedName>
    <definedName name="footing_length">#REF!</definedName>
    <definedName name="footing_width">#REF!</definedName>
    <definedName name="footing3">#REF!</definedName>
    <definedName name="FOR" hidden="1">{#N/A,#N/A,FALSE,"CCTV"}</definedName>
    <definedName name="For_Check">#REF!</definedName>
    <definedName name="FORM_1">#REF!</definedName>
    <definedName name="form_100">#REF!</definedName>
    <definedName name="FORM_2">#REF!</definedName>
    <definedName name="FORM_3">#REF!</definedName>
    <definedName name="FORM_4">#REF!</definedName>
    <definedName name="FORM_C1">#REF!</definedName>
    <definedName name="FORM_C2">#REF!</definedName>
    <definedName name="FORM_C3">#REF!</definedName>
    <definedName name="FORM_C4">#REF!</definedName>
    <definedName name="FORM_C5">#REF!</definedName>
    <definedName name="FORM_C6">#REF!</definedName>
    <definedName name="FORM_C7">#REF!</definedName>
    <definedName name="FORM_G">#REF!</definedName>
    <definedName name="FORM_IG">#REF!</definedName>
    <definedName name="Form_IGirder">#REF!</definedName>
    <definedName name="FORM_MSE">#REF!</definedName>
    <definedName name="FORM_S">#REF!</definedName>
    <definedName name="FORM_STEEL">#REF!</definedName>
    <definedName name="FORM_STEEL_A">#REF!</definedName>
    <definedName name="FORM_STEEL_B">#REF!</definedName>
    <definedName name="FORM_STEEL_B1">#REF!</definedName>
    <definedName name="FORM_STEEL_C1356">#REF!</definedName>
    <definedName name="FORM_STEEL_C4">#REF!</definedName>
    <definedName name="FORM_STEEL_COLUM">#REF!</definedName>
    <definedName name="FORM_STEEL_COLUMN">#REF!</definedName>
    <definedName name="form1">#REF!</definedName>
    <definedName name="form2">#REF!</definedName>
    <definedName name="FORM2_3">#REF!</definedName>
    <definedName name="form3">#REF!</definedName>
    <definedName name="form4">#REF!</definedName>
    <definedName name="form4_1">#REF!</definedName>
    <definedName name="form4_2">#REF!</definedName>
    <definedName name="form4_3">#REF!</definedName>
    <definedName name="form4_4">#REF!</definedName>
    <definedName name="form4_5">#REF!</definedName>
    <definedName name="form4_6">#REF!</definedName>
    <definedName name="FORMAT" hidden="1">{#N/A,#N/A,FALSE,"CCTV"}</definedName>
    <definedName name="FORMB">#REF!</definedName>
    <definedName name="FORMBOX">#REF!</definedName>
    <definedName name="forml">#REF!</definedName>
    <definedName name="formm">#REF!</definedName>
    <definedName name="FORMS1">#REF!</definedName>
    <definedName name="Formula">#REF!</definedName>
    <definedName name="FormWKBox1">#REF!</definedName>
    <definedName name="FormWKBox2">#REF!</definedName>
    <definedName name="FormWKBox3">#REF!</definedName>
    <definedName name="FormWKBox4">#REF!</definedName>
    <definedName name="FormWKBoxEnd1">#REF!</definedName>
    <definedName name="FormWKBoxEnd2">#REF!</definedName>
    <definedName name="FormWKBoxEnd3">#REF!</definedName>
    <definedName name="FormWKBoxEnd4">#REF!</definedName>
    <definedName name="FormWork">#REF!</definedName>
    <definedName name="FormWork1">#REF!</definedName>
    <definedName name="FormWork2">#REF!</definedName>
    <definedName name="FormWork3">#REF!</definedName>
    <definedName name="Found_Pole">#REF!</definedName>
    <definedName name="FPT">#REF!</definedName>
    <definedName name="FR">#REF!</definedName>
    <definedName name="frain">#REF!</definedName>
    <definedName name="frcon">#REF!</definedName>
    <definedName name="freetype">#REF!</definedName>
    <definedName name="FrmWrk">#REF!</definedName>
    <definedName name="froad">#REF!</definedName>
    <definedName name="FROM">#REF!</definedName>
    <definedName name="From_STA">0</definedName>
    <definedName name="FROM1">#REF!</definedName>
    <definedName name="fron1">#REF!</definedName>
    <definedName name="frr">#REF!</definedName>
    <definedName name="Fs">#REF!</definedName>
    <definedName name="fsdf">#REF!</definedName>
    <definedName name="fsdfdsf" hidden="1">{"'Sheet1'!$L$16"}</definedName>
    <definedName name="FSDFF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FSDFSDF" hidden="1">{#N/A,#N/A,TRUE,"SUM";#N/A,#N/A,TRUE,"EE";#N/A,#N/A,TRUE,"AC";#N/A,#N/A,TRUE,"SN"}</definedName>
    <definedName name="fsfds">#REF!</definedName>
    <definedName name="fsurface">#REF!</definedName>
    <definedName name="ft">#REF!</definedName>
    <definedName name="ftgfg" hidden="1">{#N/A,#N/A,FALSE,"CCTV"}</definedName>
    <definedName name="ftraffic">#REF!</definedName>
    <definedName name="fuel">#REF!</definedName>
    <definedName name="Full_Print">#REF!</definedName>
    <definedName name="FWS">#REF!</definedName>
    <definedName name="FWSS">#REF!</definedName>
    <definedName name="fxd">#REF!</definedName>
    <definedName name="fกรรมการ">#REF!</definedName>
    <definedName name="Fงานทาง">#REF!</definedName>
    <definedName name="fงานทางกรรมการ">#REF!</definedName>
    <definedName name="Fงานทางงบประมาณ100">#REF!</definedName>
    <definedName name="Fงานทางเงินกู้100">#REF!</definedName>
    <definedName name="Fงานสะพาน">#REF!</definedName>
    <definedName name="fงานสะพานกรรมการ">#REF!</definedName>
    <definedName name="Fงานสะพานงบประมาณ100">#REF!</definedName>
    <definedName name="Fงานสะพานเงินกู้100">#REF!</definedName>
    <definedName name="fท่อ">#REF!</definedName>
    <definedName name="Fทาง">#REF!</definedName>
    <definedName name="Fพิเศษ">#REF!</definedName>
    <definedName name="Fสะพาน">#REF!</definedName>
    <definedName name="G">#REF!</definedName>
    <definedName name="G.4021_38">#REF!</definedName>
    <definedName name="G.4021_44">#REF!</definedName>
    <definedName name="G.4021_50">#REF!</definedName>
    <definedName name="G_">#REF!</definedName>
    <definedName name="g_h">{"'SUMMATION'!$B$2:$I$2"}</definedName>
    <definedName name="g1.1.1">#REF!</definedName>
    <definedName name="g1.1.2">#REF!</definedName>
    <definedName name="Gabion">#REF!</definedName>
    <definedName name="GabionsItem">#REF!</definedName>
    <definedName name="GADGAFDH" hidden="1">#REF!</definedName>
    <definedName name="GAGA" hidden="1">#REF!</definedName>
    <definedName name="GAGAGA" hidden="1">#REF!</definedName>
    <definedName name="GATE">#REF!</definedName>
    <definedName name="Gate_lift">#REF!</definedName>
    <definedName name="gaurd1">#REF!</definedName>
    <definedName name="gaurd2">#REF!</definedName>
    <definedName name="gaurd3">#REF!</definedName>
    <definedName name="gaurd4">#REF!</definedName>
    <definedName name="gaurd5">#REF!</definedName>
    <definedName name="gc">#REF!</definedName>
    <definedName name="GD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dg" hidden="1">{"'Sheet1'!$L$16"}</definedName>
    <definedName name="GEN">#REF!</definedName>
    <definedName name="Geogrid">#REF!</definedName>
    <definedName name="Geogrid_TypicalI">#REF!</definedName>
    <definedName name="Geogrid_TypicalII">#REF!</definedName>
    <definedName name="Geogrid_TypicalIII">#REF!</definedName>
    <definedName name="Geogrid_TypicalIV">#REF!</definedName>
    <definedName name="Geotech">#REF!</definedName>
    <definedName name="GEOTEX200">#REF!</definedName>
    <definedName name="GEOTEXTILE">#REF!</definedName>
    <definedName name="GeotextileSlopeProtect">#REF!</definedName>
    <definedName name="GF" hidden="1">#REF!</definedName>
    <definedName name="GFDG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dgfdg">#REF!</definedName>
    <definedName name="GFDS" hidden="1">{#N/A,#N/A,FALSE,"CCTV"}</definedName>
    <definedName name="gfeg" hidden="1">{#N/A,#N/A,FALSE,"Chi tiÆt"}</definedName>
    <definedName name="gffrr">#REF!</definedName>
    <definedName name="GFG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gfgdfg" hidden="1">#REF!</definedName>
    <definedName name="gfhjfj">#REF!</definedName>
    <definedName name="GFL">#REF!</definedName>
    <definedName name="gftrhgtrfhb" hidden="1">{#N/A,#N/A,FALSE,"기안지";#N/A,#N/A,FALSE,"통신지"}</definedName>
    <definedName name="gg">#REF!</definedName>
    <definedName name="ggg">#REF!</definedName>
    <definedName name="gggg" hidden="1">{"'Sheet1'!$L$16"}</definedName>
    <definedName name="GGGGG" hidden="1">{#N/A,#N/A,TRUE,"SUM";#N/A,#N/A,TRUE,"EE";#N/A,#N/A,TRUE,"AC";#N/A,#N/A,TRUE,"SN"}</definedName>
    <definedName name="GGHP">#REF!</definedName>
    <definedName name="gh" hidden="1">{"'장비'!$A$3:$M$12"}</definedName>
    <definedName name="ghf" hidden="1">{"'Sheet1'!$L$16"}</definedName>
    <definedName name="ghfjfg">#REF!</definedName>
    <definedName name="ghghghghghrrr4">#REF!</definedName>
    <definedName name="ghghhgghhgghjg">#REF!</definedName>
    <definedName name="ghhhgh">#REF!</definedName>
    <definedName name="ghhhhg">#REF!</definedName>
    <definedName name="gid" hidden="1">{"'Sheet1'!$L$16"}</definedName>
    <definedName name="girder10">#REF!</definedName>
    <definedName name="GIRDER25">#REF!</definedName>
    <definedName name="GIRDER30">#REF!</definedName>
    <definedName name="GIRDERSPAN20">#REF!</definedName>
    <definedName name="gj" hidden="1">{"'Sheet1'!$L$16"}</definedName>
    <definedName name="gjhjy">#REF!</definedName>
    <definedName name="gkd" hidden="1">{"'Sheet1'!$L$16"}</definedName>
    <definedName name="gl">#REF!</definedName>
    <definedName name="GlassStone360">#REF!</definedName>
    <definedName name="go">#REF!</definedName>
    <definedName name="gp">#REF!</definedName>
    <definedName name="GR">#REF!</definedName>
    <definedName name="GRAND">#REF!</definedName>
    <definedName name="Grass">#REF!</definedName>
    <definedName name="GrassingSquareGrid">#REF!</definedName>
    <definedName name="Grating">#REF!</definedName>
    <definedName name="Gravel_Cost">#REF!</definedName>
    <definedName name="Gravel_VerticalDrain">#REF!</definedName>
    <definedName name="GravelConc">#REF!</definedName>
    <definedName name="GravelList">#REF!</definedName>
    <definedName name="GravelPrice">#REF!</definedName>
    <definedName name="GravelPrice1">#REF!</definedName>
    <definedName name="gresg" hidden="1">{"'Sheet1'!$L$16"}</definedName>
    <definedName name="grew" hidden="1">#REF!</definedName>
    <definedName name="grg">#REF!</definedName>
    <definedName name="GridBeam">#REF!</definedName>
    <definedName name="Ground_Cover">#REF!</definedName>
    <definedName name="grtg">#REF!</definedName>
    <definedName name="gt">#REF!</definedName>
    <definedName name="gtt">#REF!</definedName>
    <definedName name="GTYPE">#REF!</definedName>
    <definedName name="GTypeAT">#REF!</definedName>
    <definedName name="GTypeBJ">#REF!</definedName>
    <definedName name="GTypeP1">#REF!</definedName>
    <definedName name="GTypeP2">#REF!</definedName>
    <definedName name="guaranty">#REF!</definedName>
    <definedName name="Guide_Post">#REF!</definedName>
    <definedName name="GuidePost">#REF!</definedName>
    <definedName name="guidetype">#REF!</definedName>
    <definedName name="gvrts">#REF!</definedName>
    <definedName name="H">#REF!</definedName>
    <definedName name="h.1">#REF!</definedName>
    <definedName name="h.2">#REF!</definedName>
    <definedName name="H_">#REF!</definedName>
    <definedName name="h_1">#REF!</definedName>
    <definedName name="h_2">#REF!</definedName>
    <definedName name="h_3">#REF!</definedName>
    <definedName name="H_BEAM">#REF!</definedName>
    <definedName name="H_BEAMT">#REF!</definedName>
    <definedName name="H_T">{"'SUMMATION'!$B$2:$I$2"}</definedName>
    <definedName name="h1_">#REF!</definedName>
    <definedName name="h2_">#REF!</definedName>
    <definedName name="h3.24.4">#REF!</definedName>
    <definedName name="h3.24.5">#REF!</definedName>
    <definedName name="h3.25">#REF!</definedName>
    <definedName name="h3_">#REF!</definedName>
    <definedName name="h4_">#REF!</definedName>
    <definedName name="h5_">#REF!</definedName>
    <definedName name="h6_">#REF!</definedName>
    <definedName name="ha">#REF!</definedName>
    <definedName name="han" hidden="1">#REF!</definedName>
    <definedName name="Hardware" hidden="1">{#N/A,#N/A,TRUE,"Str.";#N/A,#N/A,TRUE,"Steel &amp; Roof";#N/A,#N/A,TRUE,"Arc.";#N/A,#N/A,TRUE,"Preliminary";#N/A,#N/A,TRUE,"Sum_Prelim"}</definedName>
    <definedName name="hardwood">#REF!</definedName>
    <definedName name="HasPiles100">#REF!</definedName>
    <definedName name="HasPiles200">#REF!</definedName>
    <definedName name="HasPiles300">#REF!</definedName>
    <definedName name="HC">#REF!</definedName>
    <definedName name="Hcd">#REF!</definedName>
    <definedName name="Hcu">#REF!</definedName>
    <definedName name="HDPE25">#REF!</definedName>
    <definedName name="HDPE40">#REF!</definedName>
    <definedName name="hdpe50">#REF!</definedName>
    <definedName name="HDPE65">#REF!</definedName>
    <definedName name="he" hidden="1">{"'Sheet1'!$L$16"}</definedName>
    <definedName name="HEAD">#N/A</definedName>
    <definedName name="Header_Row">ROW(#REF!)</definedName>
    <definedName name="HeadWall">#REF!</definedName>
    <definedName name="HEADWALL_0.60_1">#REF!</definedName>
    <definedName name="HEADWALL_0.60_2">#REF!</definedName>
    <definedName name="HEADWALL_0.60_3">#REF!</definedName>
    <definedName name="HEADWALL_0.80_1">#REF!</definedName>
    <definedName name="HEADWALL_0.80_2">#REF!</definedName>
    <definedName name="HEADWALL_0.80_3">#REF!</definedName>
    <definedName name="HEADWALL_1.20_1">#REF!</definedName>
    <definedName name="HEADWALL_1.20_2">#REF!</definedName>
    <definedName name="HEADWALL_1.20_3">#REF!</definedName>
    <definedName name="HEADWALL_1.5_1">#REF!</definedName>
    <definedName name="HEADWALL_1_1.00">#REF!</definedName>
    <definedName name="HEADWALL_2_1.00">#REF!</definedName>
    <definedName name="HEADWALL_3_1.00">#REF!</definedName>
    <definedName name="HeadWall_h1">#REF!</definedName>
    <definedName name="HeadWall_L">#REF!</definedName>
    <definedName name="HeadWall_t1">#REF!</definedName>
    <definedName name="Headwall_TypeI_1_1.00">#REF!</definedName>
    <definedName name="Headwall_TypeI_2_1.00">#REF!</definedName>
    <definedName name="headwall_wall_thk">#REF!</definedName>
    <definedName name="height">#REF!</definedName>
    <definedName name="height_ditch">#REF!</definedName>
    <definedName name="her">#REF!</definedName>
    <definedName name="herhet">#REF!</definedName>
    <definedName name="herhtr">#REF!</definedName>
    <definedName name="hfyhf">#REF!</definedName>
    <definedName name="hg">#REF!</definedName>
    <definedName name="hgf">#REF!</definedName>
    <definedName name="hghhgh">#REF!</definedName>
    <definedName name="hghhhhh">#REF!</definedName>
    <definedName name="HH">#REF!</definedName>
    <definedName name="HHD">#REF!</definedName>
    <definedName name="HHHHHH" hidden="1">{#N/A,#N/A,TRUE,"SUM";#N/A,#N/A,TRUE,"EE";#N/A,#N/A,TRUE,"AC";#N/A,#N/A,TRUE,"SN"}</definedName>
    <definedName name="hhhhj">#REF!</definedName>
    <definedName name="hhhlll" hidden="1">{"'Sheet1'!$L$16"}</definedName>
    <definedName name="HHU">#REF!</definedName>
    <definedName name="HI">#REF!</definedName>
    <definedName name="HIGED_CONSTRACTION_JOINT">#REF!</definedName>
    <definedName name="High_Mast">#REF!</definedName>
    <definedName name="High_Mast2">#REF!</definedName>
    <definedName name="High_Mast3">#REF!</definedName>
    <definedName name="HII">#REF!</definedName>
    <definedName name="HIII">#REF!</definedName>
    <definedName name="HillSide_A">#REF!</definedName>
    <definedName name="HillSide_B">#REF!</definedName>
    <definedName name="hj">#REF!</definedName>
    <definedName name="hk">#REF!</definedName>
    <definedName name="hL10_">#REF!</definedName>
    <definedName name="hL11_">#REF!</definedName>
    <definedName name="hL8_">#REF!</definedName>
    <definedName name="hL9_">#REF!</definedName>
    <definedName name="HLAJKSDFHL">#REF!</definedName>
    <definedName name="HMARecycling">#REF!</definedName>
    <definedName name="HOUR">#REF!</definedName>
    <definedName name="hour1">#REF!</definedName>
    <definedName name="HOUR4">#REF!</definedName>
    <definedName name="hour5">#REF!</definedName>
    <definedName name="houra">#REF!</definedName>
    <definedName name="houra3">#REF!</definedName>
    <definedName name="HPS250SF">#REF!</definedName>
    <definedName name="hrail">#REF!</definedName>
    <definedName name="hrth">#REF!</definedName>
    <definedName name="HSUP">#REF!</definedName>
    <definedName name="htertr">#REF!</definedName>
    <definedName name="HTML" hidden="1">{"'장비'!$A$3:$M$12"}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3">TRUE()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PathTemplate">"C:\My Documents\HTMLTemp.htm"</definedName>
    <definedName name="HTML_Title" hidden="1">"00Q3961-SUM"</definedName>
    <definedName name="htret">#REF!</definedName>
    <definedName name="htyht">#REF!</definedName>
    <definedName name="huk">#REF!</definedName>
    <definedName name="huy" hidden="1">{"'Sheet1'!$L$16"}</definedName>
    <definedName name="HW_DB12">#REF!</definedName>
    <definedName name="HW_DB16">#REF!</definedName>
    <definedName name="HW_DB20">#REF!</definedName>
    <definedName name="HW_DB25">#REF!</definedName>
    <definedName name="HW_RB6">#REF!</definedName>
    <definedName name="HW_RB9">#REF!</definedName>
    <definedName name="hW3.15">#REF!</definedName>
    <definedName name="hW3.16">#REF!</definedName>
    <definedName name="hW3.17">#REF!</definedName>
    <definedName name="hW3.18">#REF!</definedName>
    <definedName name="HWBOX1">#REF!</definedName>
    <definedName name="Hydroseeding">#REF!</definedName>
    <definedName name="Hydrosel">#REF!</definedName>
    <definedName name="Hข">#REF!</definedName>
    <definedName name="hข2">#REF!</definedName>
    <definedName name="hข3">#REF!</definedName>
    <definedName name="hดินเดิม">#REF!</definedName>
    <definedName name="Hถ">#REF!</definedName>
    <definedName name="hถ1">#REF!</definedName>
    <definedName name="hถ2">#REF!</definedName>
    <definedName name="Hถ6.1">#REF!</definedName>
    <definedName name="hถ6.2">#REF!</definedName>
    <definedName name="I">#REF!</definedName>
    <definedName name="i_1">#REF!</definedName>
    <definedName name="i_2">#REF!</definedName>
    <definedName name="I_20">#REF!</definedName>
    <definedName name="i_3">#REF!</definedName>
    <definedName name="I_30">#REF!</definedName>
    <definedName name="i_4">#REF!</definedName>
    <definedName name="i_5">#REF!</definedName>
    <definedName name="i_6">#REF!</definedName>
    <definedName name="i_a">{"'SUMMATION'!$B$2:$I$2"}</definedName>
    <definedName name="I_Girder">#REF!</definedName>
    <definedName name="I_Girder15.00">#REF!</definedName>
    <definedName name="I_Girder20m.">#REF!</definedName>
    <definedName name="I_Girder30m.">#REF!</definedName>
    <definedName name="I6.12.1">#REF!</definedName>
    <definedName name="I6.12.2">#REF!</definedName>
    <definedName name="I6.17">#REF!</definedName>
    <definedName name="I6.7.1">#REF!</definedName>
    <definedName name="I6.7.2">#REF!</definedName>
    <definedName name="I6.9">#REF!</definedName>
    <definedName name="i7y">#REF!</definedName>
    <definedName name="ibtl">#REF!</definedName>
    <definedName name="ibtlmain">#REF!</definedName>
    <definedName name="ibtlo1">#REF!</definedName>
    <definedName name="ibtm">#REF!</definedName>
    <definedName name="ibtmmain">#REF!</definedName>
    <definedName name="ibtmo1">#REF!</definedName>
    <definedName name="ICRAFT_rate">#REF!</definedName>
    <definedName name="iCycles">#REF!</definedName>
    <definedName name="IDRAFT_rate">#REF!</definedName>
    <definedName name="ie" hidden="1">{"'Sheet1'!$L$16"}</definedName>
    <definedName name="ie___0">#REF!</definedName>
    <definedName name="IENG_rate">#REF!</definedName>
    <definedName name="IGIRDER12.5EXT">#REF!</definedName>
    <definedName name="IGIRDER12.5INT">#REF!</definedName>
    <definedName name="IGIRDER13.5">#REF!</definedName>
    <definedName name="IGIRDER15">#REF!</definedName>
    <definedName name="IGIRDER16">#REF!</definedName>
    <definedName name="IGIRDER17">#REF!</definedName>
    <definedName name="IGIRDER18">#REF!</definedName>
    <definedName name="IGIRDER19">#REF!</definedName>
    <definedName name="Igirder20">#REF!</definedName>
    <definedName name="IGIRDER21">#REF!</definedName>
    <definedName name="IGIRDER22">#REF!</definedName>
    <definedName name="IGIRDER25">#REF!</definedName>
    <definedName name="IGIRDER30">#REF!</definedName>
    <definedName name="IGLE" hidden="1">#REF!</definedName>
    <definedName name="ii" hidden="1">{#N/A,#N/A,FALSE,"CCTV"}</definedName>
    <definedName name="iii">#REF!</definedName>
    <definedName name="iki">#REF!</definedName>
    <definedName name="iME">#REF!</definedName>
    <definedName name="Imen6.22">#REF!</definedName>
    <definedName name="IN" hidden="1">#REF!</definedName>
    <definedName name="index">#REF!</definedName>
    <definedName name="INDEX_BKK">#REF!</definedName>
    <definedName name="index_number">#REF!</definedName>
    <definedName name="index1">#REF!</definedName>
    <definedName name="IndexBox1">#REF!</definedName>
    <definedName name="IndexBox2">#REF!</definedName>
    <definedName name="IndexBox3">#REF!</definedName>
    <definedName name="IndexBox4">#REF!</definedName>
    <definedName name="inflation">#REF!</definedName>
    <definedName name="INFO1">#REF!</definedName>
    <definedName name="INFO2">#REF!</definedName>
    <definedName name="input10">#REF!</definedName>
    <definedName name="input11">#REF!</definedName>
    <definedName name="input12">#REF!</definedName>
    <definedName name="input120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2">#REF!</definedName>
    <definedName name="input3">#REF!</definedName>
    <definedName name="input4">#REF!</definedName>
    <definedName name="input5">#REF!</definedName>
    <definedName name="input6">#REF!</definedName>
    <definedName name="input7">#REF!</definedName>
    <definedName name="input8">#REF!</definedName>
    <definedName name="input9">#REF!</definedName>
    <definedName name="INSPECTION">#REF!</definedName>
    <definedName name="INST">#REF!</definedName>
    <definedName name="install1">#REF!</definedName>
    <definedName name="install2">#REF!</definedName>
    <definedName name="Instrumentations">#REF!</definedName>
    <definedName name="Int">#REF!</definedName>
    <definedName name="Interest_Rate">#REF!</definedName>
    <definedName name="interior_girder">#REF!</definedName>
    <definedName name="Internet">#REF!</definedName>
    <definedName name="interpolate">#REF!</definedName>
    <definedName name="inv" hidden="1">#REF!</definedName>
    <definedName name="io">#REF!</definedName>
    <definedName name="iop" hidden="1">{"'Sheet1'!$L$16"}</definedName>
    <definedName name="ip">#REF!</definedName>
    <definedName name="Iprovisions">#REF!</definedName>
    <definedName name="Is">#REF!</definedName>
    <definedName name="it">#REF!</definedName>
    <definedName name="iTAC">#REF!</definedName>
    <definedName name="ITECH_rate">#REF!</definedName>
    <definedName name="ITEM">#REF!</definedName>
    <definedName name="ITEM___5.2.1.9">#REF!</definedName>
    <definedName name="ITEM__5.2.1.9">#REF!</definedName>
    <definedName name="ITEM__6.1.21.5">#REF!</definedName>
    <definedName name="ITEM_1.1">#REF!</definedName>
    <definedName name="ITEM_1.10">#REF!</definedName>
    <definedName name="ITEM_1.11">#REF!</definedName>
    <definedName name="ITEM_1.13">#REF!</definedName>
    <definedName name="ITEM_1.2">#REF!</definedName>
    <definedName name="ITEM_1.20">#REF!</definedName>
    <definedName name="ITEM_1.3">#REF!</definedName>
    <definedName name="ITEM_1.3.1">#REF!</definedName>
    <definedName name="ITEM_1.3.1ๅ">#REF!</definedName>
    <definedName name="ITEM_1.3.2">#REF!</definedName>
    <definedName name="ITEM_1.3.3">#REF!</definedName>
    <definedName name="ITEM_1.3.4">#REF!</definedName>
    <definedName name="ITEM_1.3.5">#REF!</definedName>
    <definedName name="ITEM_1.3.6">#REF!</definedName>
    <definedName name="ITEM_1.3.7">#REF!</definedName>
    <definedName name="ITEM_1.4.1">#REF!</definedName>
    <definedName name="ITEM_1.4.2">#REF!</definedName>
    <definedName name="ITEM_1.4.3">#REF!</definedName>
    <definedName name="ITEM_1.4.4">#REF!</definedName>
    <definedName name="ITEM_1.4.5">#REF!</definedName>
    <definedName name="ITEM_1.4.6">#REF!</definedName>
    <definedName name="ITEM_1.4.7">#REF!</definedName>
    <definedName name="ITEM_1.4.8">#REF!</definedName>
    <definedName name="ITEM_1.4.9">#REF!</definedName>
    <definedName name="ITEM_1.5">#REF!</definedName>
    <definedName name="ITEM_1.5.1">#REF!</definedName>
    <definedName name="ITEM_1.6">#REF!</definedName>
    <definedName name="ITEM_1.7">#REF!</definedName>
    <definedName name="ITEM_1.9">#REF!</definedName>
    <definedName name="ITEM_2.1">#REF!</definedName>
    <definedName name="ITEM_2.2.1">#REF!</definedName>
    <definedName name="ITEM_2.2.2">#REF!</definedName>
    <definedName name="ITEM_2.2.3">#REF!</definedName>
    <definedName name="ITEM_2.2.4">#REF!</definedName>
    <definedName name="ITEM_2.2.5">#REF!</definedName>
    <definedName name="ITEM_2.2.6">#REF!</definedName>
    <definedName name="ITEM_2.3.1">#REF!</definedName>
    <definedName name="ITEM_2.3.1_1">#REF!</definedName>
    <definedName name="ITEM_2.3.1_2">#REF!</definedName>
    <definedName name="ITEM_2.3.2">#REF!</definedName>
    <definedName name="ITEM_2.3.4">#REF!</definedName>
    <definedName name="ITEM_2.3.5">#REF!</definedName>
    <definedName name="ITEM_2.3.6">#REF!</definedName>
    <definedName name="ITEM_2.3.8">#REF!</definedName>
    <definedName name="ITEM_2.4.2">#REF!</definedName>
    <definedName name="ITEM_2.4.4">#REF!</definedName>
    <definedName name="item_2.4.5">#REF!</definedName>
    <definedName name="ITEM_3.1.1">#REF!</definedName>
    <definedName name="ITEM_3.1.2">#REF!</definedName>
    <definedName name="ITEM_3.2.1">#REF!</definedName>
    <definedName name="ITEM_3.2.2">#REF!</definedName>
    <definedName name="ITEM_3.2.3">#REF!</definedName>
    <definedName name="ITEM_3.2.4">#REF!</definedName>
    <definedName name="ITEM_3.2.5">#REF!</definedName>
    <definedName name="ITEM_3.4.1">#REF!</definedName>
    <definedName name="ITEM_3.5">#REF!</definedName>
    <definedName name="ITEM_3.7.1">#REF!</definedName>
    <definedName name="ITEM_4.1.1">#REF!</definedName>
    <definedName name="ITEM_4.1.2">#REF!</definedName>
    <definedName name="ITEM_4.4.1">#REF!</definedName>
    <definedName name="ITEM_4.4.2">#REF!</definedName>
    <definedName name="ITEM_4.4.3">#REF!</definedName>
    <definedName name="ITEM_4.4.4">#REF!</definedName>
    <definedName name="ITEM_4.9.1">#REF!</definedName>
    <definedName name="ITEM_4.9.1.2">#REF!</definedName>
    <definedName name="ITEM_4.9.2">#REF!</definedName>
    <definedName name="ITEM_4.9.3">#REF!</definedName>
    <definedName name="ITEM_4.9.4">#REF!</definedName>
    <definedName name="ITEM_4.9.5">#REF!</definedName>
    <definedName name="ITEM_4.9.6">#REF!</definedName>
    <definedName name="ITEM_5.1.4">#REF!</definedName>
    <definedName name="ITEM_5.1.6">#REF!</definedName>
    <definedName name="ITEM_5.2.1.1">#REF!</definedName>
    <definedName name="ITEM_5.2.1.10">#REF!</definedName>
    <definedName name="ITEM_5.2.1.12">#REF!</definedName>
    <definedName name="ITEM_5.2.1.16">#REF!</definedName>
    <definedName name="ITEM_5.2.1.17">#REF!</definedName>
    <definedName name="ITEM_5.2.1.2">#REF!</definedName>
    <definedName name="ITEM_5.2.1.20">#REF!</definedName>
    <definedName name="ITEM_5.2.1.3">#REF!</definedName>
    <definedName name="ITEM_5.2.1.5">#REF!</definedName>
    <definedName name="ITEM_5.2.1.6">#REF!</definedName>
    <definedName name="ITEM_5.2.1.8">#REF!</definedName>
    <definedName name="ITEM_5.2.2.1">#REF!</definedName>
    <definedName name="ITEM_5.2.2.2">#REF!</definedName>
    <definedName name="ITEM_5.2.2.3">#REF!</definedName>
    <definedName name="ITEM_5.2.2.4">#REF!</definedName>
    <definedName name="ITEM_5.3.1">#REF!</definedName>
    <definedName name="ITEM_5.3.2">#REF!</definedName>
    <definedName name="ITEM_5.3.3">#REF!</definedName>
    <definedName name="ITEM_5.3.4">#REF!</definedName>
    <definedName name="ITEM_5.3.5">#REF!</definedName>
    <definedName name="ITEM_5.4.1">#REF!</definedName>
    <definedName name="ITEM_5.4.2">#REF!</definedName>
    <definedName name="ITEM_6.1.1">#REF!</definedName>
    <definedName name="ITEM_6.1.14">#REF!</definedName>
    <definedName name="ITEM_6.1.15">#REF!</definedName>
    <definedName name="ITEM_6.1.18">#REF!</definedName>
    <definedName name="ITEM_6.1.2">#REF!</definedName>
    <definedName name="ITEM_6.1.21.1">#REF!</definedName>
    <definedName name="ITEM_6.1.21.2">#REF!</definedName>
    <definedName name="ITEM_6.1.21.3">#REF!</definedName>
    <definedName name="ITEM_6.1.21.6">#REF!</definedName>
    <definedName name="item_6.1.21.7">#REF!</definedName>
    <definedName name="ITEM_6.1.23.2">#REF!</definedName>
    <definedName name="ITEM_6.1.23.4">#REF!</definedName>
    <definedName name="ITEM_6.1.23.5">#REF!</definedName>
    <definedName name="ITEM_6.1.4.1">#REF!</definedName>
    <definedName name="ITEM_6.10.1">#REF!</definedName>
    <definedName name="ITEM_6.10.2">#REF!</definedName>
    <definedName name="ITEM_6.10.3">#REF!</definedName>
    <definedName name="ITEM_6.10.4.1">#REF!</definedName>
    <definedName name="ITEM_6.10.4.2">#REF!</definedName>
    <definedName name="ITEM_6.10.4.3">#REF!</definedName>
    <definedName name="ITEM_6.11.1">#REF!</definedName>
    <definedName name="ITEM_6.11.2.1">#REF!</definedName>
    <definedName name="ITEM_6.11.2.2">#REF!</definedName>
    <definedName name="ITEM_6.11.2.3">#REF!</definedName>
    <definedName name="ITEM_6.11.2.4">#REF!</definedName>
    <definedName name="ITEM_6.11.3.1">#REF!</definedName>
    <definedName name="ITEM_6.11.5.1">#REF!</definedName>
    <definedName name="ITEM_6.11.8">#REF!</definedName>
    <definedName name="ITEM_6.12.1">#REF!</definedName>
    <definedName name="ITEM_6.12.1.1">#REF!</definedName>
    <definedName name="ITEM_6.12.10.1">#REF!</definedName>
    <definedName name="ITEM_6.12.10.2">#REF!</definedName>
    <definedName name="ITEM_6.12.2">#REF!</definedName>
    <definedName name="ITEM_6.12.5">#REF!</definedName>
    <definedName name="ITEM_6.12.5.">#REF!</definedName>
    <definedName name="ITEM_6.13.1">#REF!</definedName>
    <definedName name="ITEM_6.15.3.1">#REF!</definedName>
    <definedName name="ITEM_6.15.3.2">#REF!</definedName>
    <definedName name="ITEM_6.15.4.1">#REF!</definedName>
    <definedName name="ITEM_6.15.4.2">#REF!</definedName>
    <definedName name="ITEM_6.15.6">#REF!</definedName>
    <definedName name="ITEM_6.15.7">#REF!</definedName>
    <definedName name="ITEM_6.16">#REF!</definedName>
    <definedName name="ITEM_6.17.1">#REF!</definedName>
    <definedName name="ITEM_6.17.7">#REF!</definedName>
    <definedName name="ITEM_6.18.1.4">#REF!</definedName>
    <definedName name="ITEM_6.18.1.5">#REF!</definedName>
    <definedName name="ITEM_6.18.1.6">#REF!</definedName>
    <definedName name="ITEM_6.2.5">#REF!</definedName>
    <definedName name="ITEM_6.2.6">#REF!</definedName>
    <definedName name="ITEM_6.2.7">#REF!</definedName>
    <definedName name="ITEM_6.2.8">#REF!</definedName>
    <definedName name="ITEM_6.2.9">#REF!</definedName>
    <definedName name="ITEM_6.3.1.3">#REF!</definedName>
    <definedName name="ITEM_6.3.1.5">#REF!</definedName>
    <definedName name="ITEM_6.3.1.6">#REF!</definedName>
    <definedName name="ITEM_6.3.1.7">#REF!</definedName>
    <definedName name="ITEM_6.3.1.8">#REF!</definedName>
    <definedName name="ITEM_6.3.12.2">#REF!</definedName>
    <definedName name="ITEM_6.3.13.1">#REF!</definedName>
    <definedName name="ITEM_6.3.13.2">#REF!</definedName>
    <definedName name="ITEM_6.3.14.1">#REF!</definedName>
    <definedName name="ITEM_6.3.2">#REF!</definedName>
    <definedName name="ITEM_6.3.4">#REF!</definedName>
    <definedName name="ITEM_6.3.5.1">#REF!</definedName>
    <definedName name="ITEM_6.3.5.2">#REF!</definedName>
    <definedName name="ITEM_6.4.1">#REF!</definedName>
    <definedName name="ITEM_6.4.2">#REF!</definedName>
    <definedName name="ITEM_6.4.5.1">#REF!</definedName>
    <definedName name="ITEM_6.4.6.1">#REF!</definedName>
    <definedName name="ITEM_6.5.1">#REF!</definedName>
    <definedName name="ITEM_6.5.2">#REF!</definedName>
    <definedName name="ITEM_6.6.1">#REF!</definedName>
    <definedName name="ITEM_6.6.2">#REF!</definedName>
    <definedName name="ITEM_6.7.1">#REF!</definedName>
    <definedName name="ITEM_6.7.2">#REF!</definedName>
    <definedName name="ITEM_6.8.1">#REF!</definedName>
    <definedName name="ITEM_6.8.1.1.1">#REF!</definedName>
    <definedName name="ITEM_6.8.1.1.2">#REF!</definedName>
    <definedName name="ITEM_6.8.1.2">#REF!</definedName>
    <definedName name="ITEM_6.8.2">#REF!</definedName>
    <definedName name="ITEM_6.8.3">#REF!</definedName>
    <definedName name="ITEM_6.8.3.2">#REF!</definedName>
    <definedName name="ITEM_6.9.1">#REF!</definedName>
    <definedName name="ITEM_6.9.3">#REF!</definedName>
    <definedName name="ITEM0">#REF!</definedName>
    <definedName name="ITEM1.1">#REF!</definedName>
    <definedName name="ITEM1.1.15">#REF!</definedName>
    <definedName name="ITEM1.1.2">#REF!</definedName>
    <definedName name="ITEM1.1.3">#REF!</definedName>
    <definedName name="ITEM1.10">#REF!</definedName>
    <definedName name="ITEM1.11">#REF!</definedName>
    <definedName name="ITEM1.12">#REF!</definedName>
    <definedName name="ITEM1.13">#REF!</definedName>
    <definedName name="ITEM1.14">#REF!</definedName>
    <definedName name="ITEM1.14.1">#REF!</definedName>
    <definedName name="ITEM1.15">#REF!</definedName>
    <definedName name="ITEM1.16">#REF!</definedName>
    <definedName name="ITEM1.17">#REF!</definedName>
    <definedName name="ITEM1.1C">#REF!</definedName>
    <definedName name="ITEM1.1S">#REF!</definedName>
    <definedName name="ITEM1.2">#REF!</definedName>
    <definedName name="ITEM1.21">#REF!</definedName>
    <definedName name="ITEM1.3">#REF!</definedName>
    <definedName name="ITEM1.3.1">#REF!</definedName>
    <definedName name="ITEM1.3.10">#REF!</definedName>
    <definedName name="ITEM1.3.11">#REF!</definedName>
    <definedName name="ITEM1.3.12">#REF!</definedName>
    <definedName name="item1.3.13">#REF!</definedName>
    <definedName name="ITEM1.3.14">#REF!</definedName>
    <definedName name="ITEM1.3.15">#REF!</definedName>
    <definedName name="ITEM1.3.16">#REF!</definedName>
    <definedName name="ITEM1.3.17">#REF!</definedName>
    <definedName name="ITEM1.3.18">#REF!</definedName>
    <definedName name="ITEM1.3.1A">#REF!</definedName>
    <definedName name="ITEM1.3.2">#REF!</definedName>
    <definedName name="ITEM1.3.3">#REF!</definedName>
    <definedName name="ITEM1.3.4">#REF!</definedName>
    <definedName name="ITEM1.3.5">#REF!</definedName>
    <definedName name="ITEM1.3.6">#REF!</definedName>
    <definedName name="ITEM1.3.7">#REF!</definedName>
    <definedName name="ITEM1.3.8">#REF!</definedName>
    <definedName name="ITEM1.3.9">#REF!</definedName>
    <definedName name="ITEM1.3_1">#REF!</definedName>
    <definedName name="ITEM1.4">#REF!</definedName>
    <definedName name="ITEM1.4.1">#REF!</definedName>
    <definedName name="ITEM1.4.2">#REF!</definedName>
    <definedName name="ITEM1.4.3">#REF!</definedName>
    <definedName name="ITEM1.4.4">#REF!</definedName>
    <definedName name="ITEM1.4.5">#REF!</definedName>
    <definedName name="ITEM1.4.6">#REF!</definedName>
    <definedName name="ITEM1.4.7">#REF!</definedName>
    <definedName name="ITEM1.4.8">#REF!</definedName>
    <definedName name="ITEM1.5">#REF!</definedName>
    <definedName name="ITEM1.5.1">#REF!</definedName>
    <definedName name="ITEM1.5.1.2">#REF!</definedName>
    <definedName name="ITEM1.5.2">#REF!</definedName>
    <definedName name="ITEM1.5.3">#REF!</definedName>
    <definedName name="ITEM1.5.4">#REF!</definedName>
    <definedName name="ITEM1.5.5">#REF!</definedName>
    <definedName name="ITEM1.6">#REF!</definedName>
    <definedName name="ITEM1.6.1">#REF!</definedName>
    <definedName name="ITEM1.6.2">#REF!</definedName>
    <definedName name="ITEM1.7">#REF!</definedName>
    <definedName name="ITEM1.8">#REF!</definedName>
    <definedName name="ITEM1.9">#REF!</definedName>
    <definedName name="ITEM1.9A">#REF!</definedName>
    <definedName name="ITEM2.1">#REF!</definedName>
    <definedName name="ITEM2.2.1">#REF!</definedName>
    <definedName name="ITEM2.2.1.2">#REF!</definedName>
    <definedName name="ITEM2.2.2">#REF!</definedName>
    <definedName name="ITEM2.2.3">#REF!</definedName>
    <definedName name="ITEM2.2.3.4">#REF!</definedName>
    <definedName name="ITEM2.2.4">#REF!</definedName>
    <definedName name="ITEM2.2.5">#REF!</definedName>
    <definedName name="ITEM2.2.5.1">#REF!</definedName>
    <definedName name="ITEM2.2.6">#REF!</definedName>
    <definedName name="ITEM2.3.1">#REF!</definedName>
    <definedName name="ITEM2.3.1.1">#REF!</definedName>
    <definedName name="item2.3.11">#REF!</definedName>
    <definedName name="ITEM2.3.13">#REF!</definedName>
    <definedName name="ITEM2.3.14">#REF!</definedName>
    <definedName name="ITEM2.3.2">#REF!</definedName>
    <definedName name="ITEM2.3.3">#REF!</definedName>
    <definedName name="ITEM2.3.4">#REF!</definedName>
    <definedName name="ITEM2.3.4.1">#REF!</definedName>
    <definedName name="ITEM2.3.4.2">#REF!</definedName>
    <definedName name="ITEM2.3.5">#REF!</definedName>
    <definedName name="ITEM2.3.5.1">#REF!</definedName>
    <definedName name="ITEM2.3.6">#REF!</definedName>
    <definedName name="ITEM2.3.7">#REF!</definedName>
    <definedName name="ITEM2.3.8">#REF!</definedName>
    <definedName name="ITEM2.3.9">#REF!</definedName>
    <definedName name="ITEM2.4.1">#REF!</definedName>
    <definedName name="ITEM2.4.11">#REF!</definedName>
    <definedName name="ITEM2.4.2">#REF!</definedName>
    <definedName name="item2.4.2.2">#REF!</definedName>
    <definedName name="ITEM2.4.22">#REF!</definedName>
    <definedName name="ITEM2.4.3">#REF!</definedName>
    <definedName name="ITEM2.4.4">#REF!</definedName>
    <definedName name="ITEM2.4.5">#REF!</definedName>
    <definedName name="ITEM3.1.1">#REF!</definedName>
    <definedName name="ITEM3.1.1.1">#REF!</definedName>
    <definedName name="ITEM3.1.1.2">#REF!</definedName>
    <definedName name="ITEM3.1.2">#REF!</definedName>
    <definedName name="ITEM3.1.3">#REF!</definedName>
    <definedName name="ITEM3.11">#REF!</definedName>
    <definedName name="ITEM3.2.1">#REF!</definedName>
    <definedName name="ITEM3.2.1.1">#REF!</definedName>
    <definedName name="item3.2.1.2">#REF!</definedName>
    <definedName name="ITEM3.2.1.3">#REF!</definedName>
    <definedName name="ITEM3.2.2">#REF!</definedName>
    <definedName name="ITEM3.2.3">#REF!</definedName>
    <definedName name="ITEM3.2.4">#REF!</definedName>
    <definedName name="ITEM3.2.5">#REF!</definedName>
    <definedName name="ITEM3.2.5.1">#REF!</definedName>
    <definedName name="ITEM3.2.5.2">#REF!</definedName>
    <definedName name="ITEM3.2.5.3">#REF!</definedName>
    <definedName name="ITEM3.2.5.5">#REF!</definedName>
    <definedName name="ITEM3.2.5INPLACE">#REF!</definedName>
    <definedName name="ITEM3.2.5INPLANT">#REF!</definedName>
    <definedName name="ITEM3.2.6">#REF!</definedName>
    <definedName name="ITEM3.2.7">#REF!</definedName>
    <definedName name="ITEM3.3.1">#REF!</definedName>
    <definedName name="ITEM3.3.2">#REF!</definedName>
    <definedName name="ITEM3.3.3">#REF!</definedName>
    <definedName name="ITEM3.4.1">#REF!</definedName>
    <definedName name="ITEM3.4.1.1">#REF!</definedName>
    <definedName name="ITEM3.4.2">#REF!</definedName>
    <definedName name="ITEM3.5">#REF!</definedName>
    <definedName name="ITEM3.5.1">#REF!</definedName>
    <definedName name="ITEM3.5.2">#REF!</definedName>
    <definedName name="ITEM3.6">#REF!</definedName>
    <definedName name="ITEM3.7">#REF!</definedName>
    <definedName name="ITEM3.8">#REF!</definedName>
    <definedName name="item4.1.1">#REF!</definedName>
    <definedName name="ITEM4.1.1.1">#REF!</definedName>
    <definedName name="ITEM4.1.1.2">#REF!</definedName>
    <definedName name="ITEM4.1.2">#REF!</definedName>
    <definedName name="ITEM4.10">#REF!</definedName>
    <definedName name="ITEM4.10.5">#REF!</definedName>
    <definedName name="ITEM4.10.6">#REF!</definedName>
    <definedName name="ITEM4.10.7">#REF!</definedName>
    <definedName name="ITEM4.11">#REF!</definedName>
    <definedName name="ITEM4.2.1">#REF!</definedName>
    <definedName name="ITEM4.2.2">#REF!</definedName>
    <definedName name="ITEM4.3">#REF!</definedName>
    <definedName name="ITEM4.3.1">#REF!</definedName>
    <definedName name="ITEM4.3.3">#REF!</definedName>
    <definedName name="ITEM4.3.4">#REF!</definedName>
    <definedName name="ITEM4.3.6">#REF!</definedName>
    <definedName name="ITEM4.4.1">#REF!</definedName>
    <definedName name="ITEM4.4.1.1">#REF!</definedName>
    <definedName name="ITEM4.4.1.2">#REF!</definedName>
    <definedName name="ITEM4.4.2">#REF!</definedName>
    <definedName name="ITEM4.4.3">#REF!</definedName>
    <definedName name="ITEM4.4.3.2">#REF!</definedName>
    <definedName name="ITEM4.4.4">#REF!</definedName>
    <definedName name="ITEM4.4.4.1">#REF!</definedName>
    <definedName name="ITEM4.4.4.2">#REF!</definedName>
    <definedName name="ITEM4.4.4.3">#REF!</definedName>
    <definedName name="ITEM4.4.4.8">#REF!</definedName>
    <definedName name="ITEM4.4.5">#REF!</definedName>
    <definedName name="ITEM4.4.6">#REF!</definedName>
    <definedName name="ITEM4.4.8">#REF!</definedName>
    <definedName name="ITEM4.5">#REF!</definedName>
    <definedName name="ITEM4.6.1">#REF!</definedName>
    <definedName name="ITEM4.6.2">#REF!</definedName>
    <definedName name="ITEM4.6.3">#REF!</definedName>
    <definedName name="ITEM4.6.4">#REF!</definedName>
    <definedName name="ITEM4.6.5">#REF!</definedName>
    <definedName name="ITEM4.6.6">#REF!</definedName>
    <definedName name="ITEM4.7.1">#REF!</definedName>
    <definedName name="ITEM4.7.4">#REF!</definedName>
    <definedName name="ITEM4.7.5">#REF!</definedName>
    <definedName name="ITEM4.7.7">#REF!</definedName>
    <definedName name="ITEM4.7.8">#REF!</definedName>
    <definedName name="ITEM4.7.9">#REF!</definedName>
    <definedName name="ITEM4.9.1">#REF!</definedName>
    <definedName name="ITEM4.9.1.1">#REF!</definedName>
    <definedName name="ITEM4.9.1.2">#REF!</definedName>
    <definedName name="ITEM4.9.111">#REF!</definedName>
    <definedName name="ITEM4.9.2">#REF!</definedName>
    <definedName name="ITEM4.9.3">#REF!</definedName>
    <definedName name="ITEM4.9.4">#REF!</definedName>
    <definedName name="ITEM4.9.5">#REF!</definedName>
    <definedName name="ITEM4.9.6">#REF!</definedName>
    <definedName name="ITEM4.9.7">#REF!</definedName>
    <definedName name="ITEM4.9.8">#REF!</definedName>
    <definedName name="ITEM5.1.1">#REF!</definedName>
    <definedName name="ITEM5.1.1.1">#REF!</definedName>
    <definedName name="ITEM5.1.1.1.1">#REF!</definedName>
    <definedName name="ITEM5.1.1.1.11">#REF!</definedName>
    <definedName name="ITEM5.1.1.1.12">#REF!</definedName>
    <definedName name="ITEM5.1.1.1.13">#REF!</definedName>
    <definedName name="ITEM5.1.1.1.2">#REF!</definedName>
    <definedName name="ITEM5.1.1.1.3">#REF!</definedName>
    <definedName name="ITEM5.1.1.1.4">#REF!</definedName>
    <definedName name="ITEM5.1.1.1.5">#REF!</definedName>
    <definedName name="ITEM5.1.1.1.6">#REF!</definedName>
    <definedName name="ITEM5.1.1.1.7">#REF!</definedName>
    <definedName name="ITEM5.1.1.1.8">#REF!</definedName>
    <definedName name="ITEM5.1.1.10">#REF!</definedName>
    <definedName name="ITEM5.1.1.10.1.1">#REF!</definedName>
    <definedName name="ITEM5.1.1.10.2.1">#REF!</definedName>
    <definedName name="ITEM5.1.1.10.2.2">#REF!</definedName>
    <definedName name="ITEM5.1.1.10.2.3">#REF!</definedName>
    <definedName name="ITEM5.1.1.10.2.4">#REF!</definedName>
    <definedName name="ITEM5.1.1.11">#REF!</definedName>
    <definedName name="ITEM5.1.1.12">#REF!</definedName>
    <definedName name="ITEM5.1.1.13">#REF!</definedName>
    <definedName name="ITEM5.1.1.14">#REF!</definedName>
    <definedName name="ITEM5.1.1.15">#REF!</definedName>
    <definedName name="ITEM5.1.1.1A">#REF!</definedName>
    <definedName name="ITEM5.1.1.2">#REF!</definedName>
    <definedName name="ITEM5.1.1.2.1">#REF!</definedName>
    <definedName name="ITEM5.1.1.2.2">#REF!</definedName>
    <definedName name="ITEM5.1.1.2.3">#REF!</definedName>
    <definedName name="ITEM5.1.1.2.4">#REF!</definedName>
    <definedName name="ITEM5.1.1.2.5">#REF!</definedName>
    <definedName name="ITEM5.1.1.2.6">#REF!</definedName>
    <definedName name="ITEM5.1.1.2.7">#REF!</definedName>
    <definedName name="ITEM5.1.1.2.8">#REF!</definedName>
    <definedName name="ITEM5.1.1.2A">#REF!</definedName>
    <definedName name="ITEM5.1.1.3">#REF!</definedName>
    <definedName name="ITEM5.1.1.3.1">#REF!</definedName>
    <definedName name="ITEM5.1.1.3.2">#REF!</definedName>
    <definedName name="ITEM5.1.1.3.3">#REF!</definedName>
    <definedName name="ITEM5.1.1.3.4">#REF!</definedName>
    <definedName name="ITEM5.1.1.3.5">#REF!</definedName>
    <definedName name="ITEM5.1.1.4">#REF!</definedName>
    <definedName name="ITEM5.1.1.4.1">#REF!</definedName>
    <definedName name="ITEM5.1.1.4.2">#REF!</definedName>
    <definedName name="ITEM5.1.1.4.3">#REF!</definedName>
    <definedName name="ITEM5.1.1.4.4">#REF!</definedName>
    <definedName name="ITEM5.1.1.4.5">#REF!</definedName>
    <definedName name="ITEM5.1.1.4.6">#REF!</definedName>
    <definedName name="ITEM5.1.1.4.7">#REF!</definedName>
    <definedName name="ITEM5.1.1.5">#REF!</definedName>
    <definedName name="ITEM5.1.1.5.1">#REF!</definedName>
    <definedName name="ITEM5.1.1.5.2">#REF!</definedName>
    <definedName name="ITEM5.1.1.6">#REF!</definedName>
    <definedName name="ITEM5.1.1.6.1">#REF!</definedName>
    <definedName name="ITEM5.1.1.7">#REF!</definedName>
    <definedName name="ITEM5.1.1.7.1">#REF!</definedName>
    <definedName name="ITEM5.1.1.7.2">#REF!</definedName>
    <definedName name="ITEM5.1.1.7.3">#REF!</definedName>
    <definedName name="ITEM5.1.1.7A">#REF!</definedName>
    <definedName name="ITEM5.1.1.8">#REF!</definedName>
    <definedName name="ITEM5.1.1.8.7.1">#REF!</definedName>
    <definedName name="ITEM5.1.1.8.7.2">#REF!</definedName>
    <definedName name="ITEM5.1.1.8.7.3">#REF!</definedName>
    <definedName name="ITEM5.1.1.8.7.4">#REF!</definedName>
    <definedName name="ITEM5.1.1.8.7.5">#REF!</definedName>
    <definedName name="ITEM5.1.1.9">#REF!</definedName>
    <definedName name="ITEM5.1.1.9.1">#REF!</definedName>
    <definedName name="ITEM5.1.10.1">#REF!</definedName>
    <definedName name="ITEM5.1.10.2">#REF!</definedName>
    <definedName name="ITEM5.1.10.3">#REF!</definedName>
    <definedName name="ITEM5.1.10.4">#REF!</definedName>
    <definedName name="ITEM5.1.10.5">#REF!</definedName>
    <definedName name="ITEM5.1.10.6">#REF!</definedName>
    <definedName name="ITEM5.1.12.1">#REF!</definedName>
    <definedName name="ITEM5.1.12.2">#REF!</definedName>
    <definedName name="ITEM5.1.12.3">#REF!</definedName>
    <definedName name="ITEM5.1.12.4">#REF!</definedName>
    <definedName name="ITEM5.1.12.6">#REF!</definedName>
    <definedName name="ITEM5.1.13">#REF!</definedName>
    <definedName name="ITEM5.1.13.1">#REF!</definedName>
    <definedName name="ITEM5.1.13.2">#REF!</definedName>
    <definedName name="ITEM5.1.13.3">#REF!</definedName>
    <definedName name="ITEM5.1.13.4">#REF!</definedName>
    <definedName name="ITEM5.1.13.5">#REF!</definedName>
    <definedName name="ITEM5.1.13.6">#REF!</definedName>
    <definedName name="ITEM5.1.13.7">#REF!</definedName>
    <definedName name="ITEM5.1.13.8">#REF!</definedName>
    <definedName name="ITEM5.1.14.1">#REF!</definedName>
    <definedName name="ITEM5.1.14.2">#REF!</definedName>
    <definedName name="ITEM5.1.14.3">#REF!</definedName>
    <definedName name="ITEM5.1.15">#REF!</definedName>
    <definedName name="ITEM5.1.15.1">#REF!</definedName>
    <definedName name="ITEM5.1.16">#REF!</definedName>
    <definedName name="ITEM5.1.16.1">#REF!</definedName>
    <definedName name="ITEM5.1.16.2">#REF!</definedName>
    <definedName name="ITEM5.1.17">#REF!</definedName>
    <definedName name="ITEM5.1.2">#REF!</definedName>
    <definedName name="ITEM5.1.2.1">#REF!</definedName>
    <definedName name="ITEM5.1.2.11">#REF!</definedName>
    <definedName name="ITEM5.1.2.2">#REF!</definedName>
    <definedName name="ITEM5.1.2.2B">#REF!</definedName>
    <definedName name="ITEM5.1.2.3">#REF!</definedName>
    <definedName name="ITEM5.1.2.33">#REF!</definedName>
    <definedName name="ITEM5.1.2.4">#REF!</definedName>
    <definedName name="ITEM5.1.2.5">#REF!</definedName>
    <definedName name="ITEM5.1.2.6">#REF!</definedName>
    <definedName name="ITEM5.1.2.7">#REF!</definedName>
    <definedName name="ITEM5.1.2.8">#REF!</definedName>
    <definedName name="ITEM5.1.2.9">#REF!</definedName>
    <definedName name="ITEM5.1.3">#REF!</definedName>
    <definedName name="ITEM5.1.3.1">#REF!</definedName>
    <definedName name="ITEM5.1.3.1.1">#REF!</definedName>
    <definedName name="ITEM5.1.3.2">#REF!</definedName>
    <definedName name="ITEM5.1.3.2.1">#REF!</definedName>
    <definedName name="ITEM5.1.3.2.2">#REF!</definedName>
    <definedName name="ITEM5.1.3.2.5">#REF!</definedName>
    <definedName name="ITEM5.1.3.3">#REF!</definedName>
    <definedName name="ITEM5.1.3.4">#REF!</definedName>
    <definedName name="ITEM5.1.3.5">#REF!</definedName>
    <definedName name="ITEM5.1.3.6">#REF!</definedName>
    <definedName name="ITEM5.1.3.7">#REF!</definedName>
    <definedName name="ITEM5.1.3.8">#REF!</definedName>
    <definedName name="ITEM5.1.4">#REF!</definedName>
    <definedName name="ITEM5.1.4.1">#REF!</definedName>
    <definedName name="item5.1.4.2">#REF!</definedName>
    <definedName name="ITEM5.1.4.3">#REF!</definedName>
    <definedName name="ITEM5.1.5">#REF!</definedName>
    <definedName name="ITEM5.1.5.1">#REF!</definedName>
    <definedName name="ITEM5.1.5.2.1">#REF!</definedName>
    <definedName name="ITEM5.1.5.2.2">#REF!</definedName>
    <definedName name="ITEM5.1.5RETAIN">#REF!</definedName>
    <definedName name="ITEM5.1.6">#REF!</definedName>
    <definedName name="ITEM5.1.7">#REF!</definedName>
    <definedName name="ITEM5.1.7.1">#REF!</definedName>
    <definedName name="ITEM5.1.7A1">#REF!</definedName>
    <definedName name="ITEM5.1.7B2">#REF!</definedName>
    <definedName name="ITEM5.1.8">#REF!</definedName>
    <definedName name="ITEM5.1.8.1">#REF!</definedName>
    <definedName name="ITEM5.1.8.2">#REF!</definedName>
    <definedName name="ITEM5.1.8.4">#REF!</definedName>
    <definedName name="ITEM5.1.9.1">#REF!</definedName>
    <definedName name="ITEM5.1.9.2">#REF!</definedName>
    <definedName name="ITEM5.1.9.3">#REF!</definedName>
    <definedName name="ITEM5.16.1">#REF!</definedName>
    <definedName name="ITEM5.16.2">#REF!</definedName>
    <definedName name="ITEM5.17.1">#REF!</definedName>
    <definedName name="ITEM5.17.2">#REF!</definedName>
    <definedName name="ITEM5.18.1">#REF!</definedName>
    <definedName name="ITEM5.2.1">#REF!</definedName>
    <definedName name="ITEM5.2.1.1">#REF!</definedName>
    <definedName name="ITEM5.2.1.1.1">#REF!</definedName>
    <definedName name="ITEM5.2.1.10">#REF!</definedName>
    <definedName name="ITEM5.2.1.11">#REF!</definedName>
    <definedName name="ITEM5.2.1.12">#REF!</definedName>
    <definedName name="ITEM5.2.1.13">#REF!</definedName>
    <definedName name="ITEM5.2.1.14">#REF!</definedName>
    <definedName name="ITEM5.2.1.15">#REF!</definedName>
    <definedName name="ITEM5.2.1.16">#REF!</definedName>
    <definedName name="ITEM5.2.1.17">#REF!</definedName>
    <definedName name="ITEM5.2.1.18">#REF!</definedName>
    <definedName name="ITEM5.2.1.19">#REF!</definedName>
    <definedName name="ITEM5.2.1.2">#REF!</definedName>
    <definedName name="ITEM5.2.1.20">#REF!</definedName>
    <definedName name="ITEM5.2.1.21">#REF!</definedName>
    <definedName name="ITEM5.2.1.3">#REF!</definedName>
    <definedName name="ITEM5.2.1.4">#REF!</definedName>
    <definedName name="ITEM5.2.1.5">#REF!</definedName>
    <definedName name="ITEM5.2.1.6">#REF!</definedName>
    <definedName name="ITEM5.2.1.7">#REF!</definedName>
    <definedName name="ITEM5.2.1.8">#REF!</definedName>
    <definedName name="ITEM5.2.1.9">#REF!</definedName>
    <definedName name="item5.2.10">#REF!</definedName>
    <definedName name="ITEM5.2.2">#REF!</definedName>
    <definedName name="ITEM5.2.2.1">#REF!</definedName>
    <definedName name="ITEM5.2.2.10">#REF!</definedName>
    <definedName name="ITEM5.2.2.11">#REF!</definedName>
    <definedName name="ITEM5.2.2.12">#REF!</definedName>
    <definedName name="ITEM5.2.2.13">#REF!</definedName>
    <definedName name="ITEM5.2.2.14">#REF!</definedName>
    <definedName name="ITEM5.2.2.15">#REF!</definedName>
    <definedName name="ITEM5.2.2.16">#REF!</definedName>
    <definedName name="ITEM5.2.2.17">#REF!</definedName>
    <definedName name="ITEM5.2.2.18">#REF!</definedName>
    <definedName name="ITEM5.2.2.19">#REF!</definedName>
    <definedName name="ITEM5.2.2.2">#REF!</definedName>
    <definedName name="ITEM5.2.2.2PRE">#REF!</definedName>
    <definedName name="ITEM5.2.2.3">#REF!</definedName>
    <definedName name="ITEM5.2.2.3PRE">#REF!</definedName>
    <definedName name="ITEM5.2.2.4">#REF!</definedName>
    <definedName name="ITEM5.2.2.4PRE">#REF!</definedName>
    <definedName name="ITEM5.2.2.5">#REF!</definedName>
    <definedName name="ITEM5.2.2.5PRE">#REF!</definedName>
    <definedName name="ITEM5.2.2.6">#REF!</definedName>
    <definedName name="ITEM5.2.2.6PRE">#REF!</definedName>
    <definedName name="ITEM5.2.2.7">#REF!</definedName>
    <definedName name="ITEM5.2.2.8">#REF!</definedName>
    <definedName name="ITEM5.2.2.9">#REF!</definedName>
    <definedName name="ITEM5.2.3">#REF!</definedName>
    <definedName name="ITEM5.2.3.1">#REF!</definedName>
    <definedName name="ITEM5.2.3.2">#REF!</definedName>
    <definedName name="ITEM5.2.3.3">#REF!</definedName>
    <definedName name="item5.2.3.4">#REF!</definedName>
    <definedName name="ITEM5.2.4">#REF!</definedName>
    <definedName name="ITEM5.2.8">#REF!</definedName>
    <definedName name="ITEM5.2.9">#REF!</definedName>
    <definedName name="ITEM5.3.1">#REF!</definedName>
    <definedName name="ITEM5.3.11">#REF!</definedName>
    <definedName name="ITEM5.3.13">#REF!</definedName>
    <definedName name="ITEM5.3.14">#REF!</definedName>
    <definedName name="ITEM5.3.15">#REF!</definedName>
    <definedName name="ITEM5.3.2">#REF!</definedName>
    <definedName name="ITEM5.3.2.1">#REF!</definedName>
    <definedName name="ITEM5.3.2C3">#REF!</definedName>
    <definedName name="ITEM5.3.3">#REF!</definedName>
    <definedName name="ITEM5.3.4">#REF!</definedName>
    <definedName name="ITEM5.3.5">#REF!</definedName>
    <definedName name="ITEM5.3.5.1">#REF!</definedName>
    <definedName name="ITEM5.3.5C3">#REF!</definedName>
    <definedName name="ITEM5.3.6">#REF!</definedName>
    <definedName name="ITEM5.3.6C3">#REF!</definedName>
    <definedName name="ITEM5.3.7">#REF!</definedName>
    <definedName name="ITEM5.3.7C3">#REF!</definedName>
    <definedName name="ITEM5.3.8">#REF!</definedName>
    <definedName name="ITEM5.3.9">#REF!</definedName>
    <definedName name="ITEM5.4.1">#REF!</definedName>
    <definedName name="ITEM5.4.11">#REF!</definedName>
    <definedName name="ITEM5.4.2">#REF!</definedName>
    <definedName name="ITEM5.4.2.1">#REF!</definedName>
    <definedName name="ITEM5.4.2.2">#REF!</definedName>
    <definedName name="ITEM5.4.2.3">#REF!</definedName>
    <definedName name="ITEM5.4.2.4">#REF!</definedName>
    <definedName name="ITEM5.4.3">#REF!</definedName>
    <definedName name="ITEM5.4.4">#REF!</definedName>
    <definedName name="ITEM5.4.5">#REF!</definedName>
    <definedName name="ITEM5.4.6">#REF!</definedName>
    <definedName name="ITEM5.4.7">#REF!</definedName>
    <definedName name="ITEM5.4.8">#REF!</definedName>
    <definedName name="ITEM5.5">#REF!</definedName>
    <definedName name="ITEM5.5.1">#REF!</definedName>
    <definedName name="ITEM5.5.2">#REF!</definedName>
    <definedName name="ITEM5.6.1">#REF!</definedName>
    <definedName name="ITEM5.6.2">#REF!</definedName>
    <definedName name="ITEM5.6.3">#REF!</definedName>
    <definedName name="ITEM5.6.4">#REF!</definedName>
    <definedName name="ITEM5.7.1">#REF!</definedName>
    <definedName name="ITEM5.7.2">#REF!</definedName>
    <definedName name="ITEM5.7.3">#REF!</definedName>
    <definedName name="ITEM5.8">#REF!</definedName>
    <definedName name="ITEM6.1.1">#REF!</definedName>
    <definedName name="ITEM6.1.10">#REF!</definedName>
    <definedName name="ITEM6.1.11">#REF!</definedName>
    <definedName name="ITEM6.1.12">#REF!</definedName>
    <definedName name="ITEM6.1.13">#REF!</definedName>
    <definedName name="ITEM6.1.14">#REF!</definedName>
    <definedName name="ITEM6.1.15">#REF!</definedName>
    <definedName name="ITEM6.1.15.2">#REF!</definedName>
    <definedName name="ITEM6.1.16">#REF!</definedName>
    <definedName name="ITEM6.1.17">#REF!</definedName>
    <definedName name="ITEM6.1.18">#REF!</definedName>
    <definedName name="item6.1.2">#REF!</definedName>
    <definedName name="ITEM6.1.2.1">#REF!</definedName>
    <definedName name="ITEM6.1.2.2">#REF!</definedName>
    <definedName name="ITEM6.1.20">#REF!</definedName>
    <definedName name="ITEM6.1.21.1">#REF!</definedName>
    <definedName name="ITEM6.1.21.2">#REF!</definedName>
    <definedName name="ITEM6.1.21.3">#REF!</definedName>
    <definedName name="ITEM6.1.22">#REF!</definedName>
    <definedName name="item6.1.23.1">#REF!</definedName>
    <definedName name="ITEM6.1.23.10">#REF!</definedName>
    <definedName name="ITEM6.1.23.11">#REF!</definedName>
    <definedName name="ITEM6.1.23.2">#REF!</definedName>
    <definedName name="ITEM6.1.23.4">#REF!</definedName>
    <definedName name="ITEM6.1.23.5">#REF!</definedName>
    <definedName name="ITEM6.1.23.6">#REF!</definedName>
    <definedName name="ITEM6.1.23.7">#REF!</definedName>
    <definedName name="ITEM6.1.23.8">#REF!</definedName>
    <definedName name="ITEM6.1.23.9">#REF!</definedName>
    <definedName name="ITEM6.1.3">#REF!</definedName>
    <definedName name="ITEM6.1.4">#REF!</definedName>
    <definedName name="ITEM6.1.4.1">#REF!</definedName>
    <definedName name="ITEM6.1.4.2">#REF!</definedName>
    <definedName name="ITEM6.1.5">#REF!</definedName>
    <definedName name="ITEM6.1.6">#REF!</definedName>
    <definedName name="ITEM6.1.7">#REF!</definedName>
    <definedName name="ITEM6.1.8">#REF!</definedName>
    <definedName name="ITEM6.1.8A">#REF!</definedName>
    <definedName name="ITEM6.1.8B">#REF!</definedName>
    <definedName name="ITEM6.1.9">#REF!</definedName>
    <definedName name="ITEM6.10.1">#REF!</definedName>
    <definedName name="ITEM6.10.1.1">#REF!</definedName>
    <definedName name="ITEM6.10.1.1.2">#REF!</definedName>
    <definedName name="ITEM6.10.1.2">#REF!</definedName>
    <definedName name="ITEM6.10.1.3.1">#REF!</definedName>
    <definedName name="ITEM6.10.1.3.2">#REF!</definedName>
    <definedName name="ITEM6.10.1RE">#REF!</definedName>
    <definedName name="ITEM6.10.2">#REF!</definedName>
    <definedName name="ITEM6.10.2.1">#REF!</definedName>
    <definedName name="ITEM6.10.2.2">#REF!</definedName>
    <definedName name="ITEM6.10.2.4">#REF!</definedName>
    <definedName name="ITEM6.10.2.5">#REF!</definedName>
    <definedName name="ITEM6.10.2RE">#REF!</definedName>
    <definedName name="ITEM6.10.3">#REF!</definedName>
    <definedName name="ITEM6.10.3.2">#REF!</definedName>
    <definedName name="ITEM6.10.4.1">#REF!</definedName>
    <definedName name="ITEM6.10.4.2">#REF!</definedName>
    <definedName name="ITEM6.10.4.3">#REF!</definedName>
    <definedName name="ITEM6.10.4.4">#REF!</definedName>
    <definedName name="ITEM6.10.5.1">#REF!</definedName>
    <definedName name="ITEM6.10.6.1">#REF!</definedName>
    <definedName name="ITEM6.11.1">#REF!</definedName>
    <definedName name="ITEM6.11.1.1">#REF!</definedName>
    <definedName name="ITEM6.11.10.2">#REF!</definedName>
    <definedName name="ITEM6.11.11">#REF!</definedName>
    <definedName name="item6.11.14.1">#REF!</definedName>
    <definedName name="ITEM6.11.14.2">#REF!</definedName>
    <definedName name="ITEM6.11.2">#REF!</definedName>
    <definedName name="ITEM6.11.2.1">#REF!</definedName>
    <definedName name="ITEM6.11.2.2">#REF!</definedName>
    <definedName name="ITEM6.11.2.3">#REF!</definedName>
    <definedName name="ITEM6.11.2.4.1">#REF!</definedName>
    <definedName name="ITEM6.11.2.4.2">#REF!</definedName>
    <definedName name="ITEM6.11.2.4.3">#REF!</definedName>
    <definedName name="ITEM6.11.2.4.4">#REF!</definedName>
    <definedName name="ITEM6.11.2.4.5">#REF!</definedName>
    <definedName name="ITEM6.11.2.4.6">#REF!</definedName>
    <definedName name="ITEM6.11.2.4.7">#REF!</definedName>
    <definedName name="ITEM6.11.2.4.8">#REF!</definedName>
    <definedName name="ITEM6.11.3.1">#REF!</definedName>
    <definedName name="ITEM6.11.3.2">#REF!</definedName>
    <definedName name="ITEM6.11.4">#REF!</definedName>
    <definedName name="ITEM6.11.4.1">#REF!</definedName>
    <definedName name="ITEM6.11.4.1.2">#REF!</definedName>
    <definedName name="ITEM6.11.4.2">#REF!</definedName>
    <definedName name="ITEM6.11.4.3">#REF!</definedName>
    <definedName name="ITEM6.11.5.1">#REF!</definedName>
    <definedName name="ITEM6.11.5.1.1">#REF!</definedName>
    <definedName name="ITEM6.11.5.2">#REF!</definedName>
    <definedName name="ITEM6.11.5.3">#REF!</definedName>
    <definedName name="ITEM6.11.5.4">#REF!</definedName>
    <definedName name="ITEM6.11.6.1">#REF!</definedName>
    <definedName name="ITEM6.11.6.1.1">#REF!</definedName>
    <definedName name="ITEM6.11.6.2">#REF!</definedName>
    <definedName name="ITEM6.11.6.2.1">#REF!</definedName>
    <definedName name="ITEM6.11.6.3">#REF!</definedName>
    <definedName name="ITEM6.11.7">#REF!</definedName>
    <definedName name="ITEM6.11.8">#REF!</definedName>
    <definedName name="ITEM6.11.8R">#REF!</definedName>
    <definedName name="ITEM6.11.9">#REF!</definedName>
    <definedName name="ITEM6.12.1">#REF!</definedName>
    <definedName name="ITEM6.12.1.1">#REF!</definedName>
    <definedName name="ITEM6.12.1.2">#REF!</definedName>
    <definedName name="ITEM6.12.10">#REF!</definedName>
    <definedName name="ITEM6.12.10.1">#REF!</definedName>
    <definedName name="ITEM6.12.10.10">#REF!</definedName>
    <definedName name="ITEM6.12.10.11">#REF!</definedName>
    <definedName name="ITEM6.12.10.12">#REF!</definedName>
    <definedName name="ITEM6.12.10.13">#REF!</definedName>
    <definedName name="ITEM6.12.10.2">#REF!</definedName>
    <definedName name="ITEM6.12.10.3">#REF!</definedName>
    <definedName name="ITEM6.12.10.4">#REF!</definedName>
    <definedName name="ITEM6.12.10.7">#REF!</definedName>
    <definedName name="ITEM6.12.10.9">#REF!</definedName>
    <definedName name="ITEM6.12.11">#REF!</definedName>
    <definedName name="ITEM6.12.11.1">#REF!</definedName>
    <definedName name="ITEM6.12.11.2">#REF!</definedName>
    <definedName name="ITEM6.12.2">#REF!</definedName>
    <definedName name="ITEM6.12.2.1">#REF!</definedName>
    <definedName name="ITEM6.12.2A">#REF!</definedName>
    <definedName name="ITEM6.12.3">#REF!</definedName>
    <definedName name="ITEM6.12.3.1">#REF!</definedName>
    <definedName name="ITEM6.12.3.2">#REF!</definedName>
    <definedName name="ITEM6.12.4">#REF!</definedName>
    <definedName name="ITEM6.12.4.1">#REF!</definedName>
    <definedName name="ITEM6.12.4.2">#REF!</definedName>
    <definedName name="ITEM6.12.4.3">#REF!</definedName>
    <definedName name="ITEM6.12.4.4">#REF!</definedName>
    <definedName name="ITEM6.12.5">#REF!</definedName>
    <definedName name="ITEM6.12.5.1">#REF!</definedName>
    <definedName name="ITEM6.12.5.2">#REF!</definedName>
    <definedName name="ITEM6.12.55">#REF!</definedName>
    <definedName name="ITEM6.12.6">#REF!</definedName>
    <definedName name="ITEM6.12.6.1">#REF!</definedName>
    <definedName name="ITEM6.12.6.6">#REF!</definedName>
    <definedName name="ITEM6.12.6.7">#REF!</definedName>
    <definedName name="ITEM6.12.6.8">#REF!</definedName>
    <definedName name="ITEM6.12.7">#REF!</definedName>
    <definedName name="ITEM6.12.7.10">#REF!</definedName>
    <definedName name="ITEM6.12.7.11">#REF!</definedName>
    <definedName name="ITEM6.12.7.12">#REF!</definedName>
    <definedName name="ITEM6.12.7.13">#REF!</definedName>
    <definedName name="ITEM6.12.7.14">#REF!</definedName>
    <definedName name="ITEM6.12.7.2">#REF!</definedName>
    <definedName name="ITEM6.12.7.3">#REF!</definedName>
    <definedName name="ITEM6.12.7.4">#REF!</definedName>
    <definedName name="ITEM6.12.7.5">#REF!</definedName>
    <definedName name="ITEM6.12.7.6">#REF!</definedName>
    <definedName name="ITEM6.12.7.7">#REF!</definedName>
    <definedName name="ITEM6.12.7.9">#REF!</definedName>
    <definedName name="ITEM6.12.8">#REF!</definedName>
    <definedName name="ITEM6.12.8.1">#REF!</definedName>
    <definedName name="ITEM6.12.8.2">#REF!</definedName>
    <definedName name="ITEM6.12.8.3">#REF!</definedName>
    <definedName name="ITEM6.12.8.4">#REF!</definedName>
    <definedName name="ITEM6.12.9">#REF!</definedName>
    <definedName name="ITEM6.12.9.1">#REF!</definedName>
    <definedName name="ITEM6.12.9.10">#REF!</definedName>
    <definedName name="ITEM6.12.9.11">#REF!</definedName>
    <definedName name="ITEM6.12.9.2">#REF!</definedName>
    <definedName name="ITEM6.12.9.3">#REF!</definedName>
    <definedName name="ITEM6.12.9.4">#REF!</definedName>
    <definedName name="ITEM6.12.9.6">#REF!</definedName>
    <definedName name="ITEM6.12.9.7">#REF!</definedName>
    <definedName name="ITEM6.12.9.8">#REF!</definedName>
    <definedName name="ITEM6.12.9.9">#REF!</definedName>
    <definedName name="ITEM6.13.1">#REF!</definedName>
    <definedName name="ITEM6.13.1.1">#REF!</definedName>
    <definedName name="ITEM6.13.1.2">#REF!</definedName>
    <definedName name="ITEM6.13.1.3">#REF!</definedName>
    <definedName name="ITEM6.13.1.4">#REF!</definedName>
    <definedName name="ITEM6.13.1.5">#REF!</definedName>
    <definedName name="ITEM6.13.1.6">#REF!</definedName>
    <definedName name="ITEM6.13.2">#REF!</definedName>
    <definedName name="ITEM6.13.2.1">#REF!</definedName>
    <definedName name="ITEM6.13.2.2">#REF!</definedName>
    <definedName name="ITEM6.13.3">#REF!</definedName>
    <definedName name="ITEM6.13.5.55">#REF!</definedName>
    <definedName name="ITEM6.14">#REF!</definedName>
    <definedName name="ITEM6.14.1">#REF!</definedName>
    <definedName name="ITEM6.14.1.1">#REF!</definedName>
    <definedName name="ITEM6.14.1.2">#REF!</definedName>
    <definedName name="ITEM6.14.1SO">#REF!</definedName>
    <definedName name="ITEM6.14.2">#REF!</definedName>
    <definedName name="ITEM6.14.2.1">#REF!</definedName>
    <definedName name="ITEM6.14.3">#REF!</definedName>
    <definedName name="ITEM6.14.3.1">#REF!</definedName>
    <definedName name="ITEM6.14.3.2">#REF!</definedName>
    <definedName name="ITEM6.14.4.1">#REF!</definedName>
    <definedName name="ITEM6.14.4.2">#REF!</definedName>
    <definedName name="ITEM6.14.7">#REF!</definedName>
    <definedName name="ITEM6.15.1.1">#REF!</definedName>
    <definedName name="ITEM6.15.1.2">#REF!</definedName>
    <definedName name="ITEM6.15.2.1">#REF!</definedName>
    <definedName name="ITEM6.15.2.2">#REF!</definedName>
    <definedName name="ITEM6.15.3.1">#REF!</definedName>
    <definedName name="ITEM6.15.3.2">#REF!</definedName>
    <definedName name="ITEM6.15.3.3">#N/A</definedName>
    <definedName name="ITEM6.15.4">#REF!</definedName>
    <definedName name="ITEM6.15.4.1">#REF!</definedName>
    <definedName name="ITEM6.15.4.2">#REF!</definedName>
    <definedName name="ITEM6.15.5.1">#REF!</definedName>
    <definedName name="ITEM6.15.5.2">#REF!</definedName>
    <definedName name="ITEM6.15.6">#REF!</definedName>
    <definedName name="ITEM6.15.7">#REF!</definedName>
    <definedName name="ITEM6.16">#REF!</definedName>
    <definedName name="ITEM6.16.2.1">#REF!</definedName>
    <definedName name="ITEM6.16.2.2">#REF!</definedName>
    <definedName name="ITEM6.16.25">#REF!</definedName>
    <definedName name="ITEM6.16.3.2">#REF!</definedName>
    <definedName name="ITEM6.16.5">#REF!</definedName>
    <definedName name="ITEM6.16.6">#REF!</definedName>
    <definedName name="ITEM6.17">#REF!</definedName>
    <definedName name="ITEM6.17.1">#REF!</definedName>
    <definedName name="ITEM6.17.2">#REF!</definedName>
    <definedName name="ITEM6.17.3">#REF!</definedName>
    <definedName name="ITEM6.17.4">#REF!</definedName>
    <definedName name="ITEM6.17.5">#REF!</definedName>
    <definedName name="ITEM6.17.6">#REF!</definedName>
    <definedName name="ITEM6.17.7">#REF!</definedName>
    <definedName name="ITEM6.17.7.1">#REF!</definedName>
    <definedName name="ITEM6.17.7.1A">#REF!</definedName>
    <definedName name="ITEM6.17.8">#REF!</definedName>
    <definedName name="ITEM6.18.1.1">#REF!</definedName>
    <definedName name="ITEM6.18.1.10">#REF!</definedName>
    <definedName name="ITEM6.18.1.11">#REF!</definedName>
    <definedName name="ITEM6.18.1.12">#REF!</definedName>
    <definedName name="ITEM6.18.1.13">#REF!</definedName>
    <definedName name="ITEM6.18.1.14">#REF!</definedName>
    <definedName name="ITEM6.18.1.15">#REF!</definedName>
    <definedName name="ITEM6.18.1.16">#REF!</definedName>
    <definedName name="ITEM6.18.1.2">#REF!</definedName>
    <definedName name="ITEM6.18.1.3">#REF!</definedName>
    <definedName name="ITEM6.18.1.4">#REF!</definedName>
    <definedName name="ITEM6.18.1.5">#REF!</definedName>
    <definedName name="ITEM6.18.1.6">#REF!</definedName>
    <definedName name="ITEM6.18.1.7">#REF!</definedName>
    <definedName name="ITEM6.18.1.8">#REF!</definedName>
    <definedName name="ITEM6.18.1.9">#REF!</definedName>
    <definedName name="ITEM6.18.2">#REF!</definedName>
    <definedName name="ITEM6.18.3">#REF!</definedName>
    <definedName name="ITEM6.18.4.1">#REF!</definedName>
    <definedName name="ITEM6.18.5">#REF!</definedName>
    <definedName name="ITEM6.18.6">#REF!</definedName>
    <definedName name="ITEM6.18.7">#REF!</definedName>
    <definedName name="ITEM6.19.1">#REF!</definedName>
    <definedName name="ITEM6.19.2">#REF!</definedName>
    <definedName name="ITEM6.19.3">#REF!</definedName>
    <definedName name="ITEM6.19.4">#REF!</definedName>
    <definedName name="ITEM6.19.4.1">#REF!</definedName>
    <definedName name="ITEM6.19.4.2">#REF!</definedName>
    <definedName name="ITEM6.2.1">#REF!</definedName>
    <definedName name="ITEM6.2.2">#REF!</definedName>
    <definedName name="ITEM6.2.2SU">#REF!</definedName>
    <definedName name="ITEM6.2.3">#REF!</definedName>
    <definedName name="ITEM6.2.4">#REF!</definedName>
    <definedName name="ITEM6.2.5">#REF!</definedName>
    <definedName name="ITEM6.20">#REF!</definedName>
    <definedName name="ITEM6.20.1">#REF!</definedName>
    <definedName name="ITEM6.20.2">#REF!</definedName>
    <definedName name="ITEM6.20.3">#REF!</definedName>
    <definedName name="ITEM6.20.4">#REF!</definedName>
    <definedName name="ITEM6.21">#REF!</definedName>
    <definedName name="ITEM6.22">#REF!</definedName>
    <definedName name="ITEM6.22.1">#REF!</definedName>
    <definedName name="ITEM6.22.2">#REF!</definedName>
    <definedName name="ITEM6.23">#REF!</definedName>
    <definedName name="ITEM6.24">#REF!</definedName>
    <definedName name="ITEM6.24.4">#REF!</definedName>
    <definedName name="ITEM6.25">#REF!</definedName>
    <definedName name="ITEM6.26">#REF!</definedName>
    <definedName name="ITEM6.27">#REF!</definedName>
    <definedName name="ITEM6.28.1">#REF!</definedName>
    <definedName name="ITEM6.28.2">#REF!</definedName>
    <definedName name="ITEM6.28.3">#REF!</definedName>
    <definedName name="ITEM6.3.1">#REF!</definedName>
    <definedName name="ITEM6.3.1.1">#REF!</definedName>
    <definedName name="ITEM6.3.1.10">#REF!</definedName>
    <definedName name="ITEM6.3.1.2">#REF!</definedName>
    <definedName name="ITEM6.3.1.2.1">#REF!</definedName>
    <definedName name="ITEM6.3.1.2.2">#REF!</definedName>
    <definedName name="ITEM6.3.1.2.3">#REF!</definedName>
    <definedName name="ITEM6.3.1.2.4">#REF!</definedName>
    <definedName name="ITEM6.3.1.2.5">#REF!</definedName>
    <definedName name="ITEM6.3.1.2.6">#REF!</definedName>
    <definedName name="ITEM6.3.1.2.7">#REF!</definedName>
    <definedName name="ITEM6.3.1.2.8">#REF!</definedName>
    <definedName name="ITEM6.3.1.3">#REF!</definedName>
    <definedName name="ITEM6.3.1.3.1">#REF!</definedName>
    <definedName name="ITEM6.3.1.3.1.0">#REF!</definedName>
    <definedName name="ITEM6.3.1.3.2">#REF!</definedName>
    <definedName name="ITEM6.3.1.3.2D1.5">#REF!</definedName>
    <definedName name="ITEM6.3.1.4">#REF!</definedName>
    <definedName name="ITEM6.3.1.4.1">#REF!</definedName>
    <definedName name="ITEM6.3.1.4.1C">#REF!</definedName>
    <definedName name="ITEM6.3.1.4.1S">#REF!</definedName>
    <definedName name="ITEM6.3.1.4.2">#REF!</definedName>
    <definedName name="ITEM6.3.1.4.2C">#REF!</definedName>
    <definedName name="ITEM6.3.1.4.2S">#REF!</definedName>
    <definedName name="ITEM6.3.1.4.3">#REF!</definedName>
    <definedName name="ITEM6.3.1.4.3C">#REF!</definedName>
    <definedName name="ITEM6.3.1.4.3S">#REF!</definedName>
    <definedName name="ITEM6.3.1.4.4C">#REF!</definedName>
    <definedName name="ITEM6.3.1.4.4S">#REF!</definedName>
    <definedName name="ITEM6.3.1.4C">#REF!</definedName>
    <definedName name="ITEM6.3.1.4S">#REF!</definedName>
    <definedName name="ITEM6.3.1.5">#REF!</definedName>
    <definedName name="ITEM6.3.1.5IRON">#REF!</definedName>
    <definedName name="ITEM6.3.1.6">#REF!</definedName>
    <definedName name="ITEM6.3.1.7">#REF!</definedName>
    <definedName name="ITEM6.3.1.8">#REF!</definedName>
    <definedName name="ITEM6.3.1.9">#REF!</definedName>
    <definedName name="ITEM6.3.10">#REF!</definedName>
    <definedName name="ITEM6.3.11">#REF!</definedName>
    <definedName name="ITEM6.3.11.1">#REF!</definedName>
    <definedName name="ITEM6.3.11.2">#REF!</definedName>
    <definedName name="ITEM6.3.11.3">#REF!</definedName>
    <definedName name="ITEM6.3.11.4">#REF!</definedName>
    <definedName name="ITEM6.3.12.1">#REF!</definedName>
    <definedName name="ITEM6.3.12.2">#REF!</definedName>
    <definedName name="ITEM6.3.12.3">#REF!</definedName>
    <definedName name="ITEM6.3.13">#REF!</definedName>
    <definedName name="ITEM6.3.13.1">#REF!</definedName>
    <definedName name="ITEM6.3.13.2">#REF!</definedName>
    <definedName name="ITEM6.3.14.1">#REF!</definedName>
    <definedName name="ITEM6.3.14.2">#REF!</definedName>
    <definedName name="ITEM6.3.14.3">#REF!</definedName>
    <definedName name="ITEM6.3.14.4.1">#REF!</definedName>
    <definedName name="ITEM6.3.14.4.1NP">#REF!</definedName>
    <definedName name="ITEM6.3.14.4.1P">#REF!</definedName>
    <definedName name="ITEM6.3.14.4.2">#REF!</definedName>
    <definedName name="ITEM6.3.14.4.2NP">#REF!</definedName>
    <definedName name="ITEM6.3.14.4.2P">#REF!</definedName>
    <definedName name="ITEM6.3.14.5.1">#REF!</definedName>
    <definedName name="ITEM6.3.14.5.2">#REF!</definedName>
    <definedName name="ITEM6.3.14.5.3">#REF!</definedName>
    <definedName name="ITEM6.3.14.6">#REF!</definedName>
    <definedName name="ITEM6.3.14.6.1">#N/A</definedName>
    <definedName name="ITEM6.3.14.6.2">#N/A</definedName>
    <definedName name="ITEM6.3.14.6.3">#N/A</definedName>
    <definedName name="ITEM6.3.15">#REF!</definedName>
    <definedName name="ITEM6.3.15.1">#N/A</definedName>
    <definedName name="ITEM6.3.15.2">#N/A</definedName>
    <definedName name="ITEM6.3.15.3">#N/A</definedName>
    <definedName name="ITEM6.3.15.4">#N/A</definedName>
    <definedName name="ITEM6.3.15.400">#REF!</definedName>
    <definedName name="ITEM6.3.15.5">#REF!</definedName>
    <definedName name="ITEM6.3.15.6">#REF!</definedName>
    <definedName name="ITEM6.3.15.7">#REF!</definedName>
    <definedName name="ITEM6.3.16">#REF!</definedName>
    <definedName name="ITEM6.3.16.1">#REF!</definedName>
    <definedName name="ITEM6.3.16.2">#REF!</definedName>
    <definedName name="ITEM6.3.16.3">#REF!</definedName>
    <definedName name="ITEM6.3.16.4">#REF!</definedName>
    <definedName name="ITEM6.3.16.5">#REF!</definedName>
    <definedName name="ITEM6.3.16.6">#REF!</definedName>
    <definedName name="ITEM6.3.16.7">#REF!</definedName>
    <definedName name="ITEM6.3.16.8">#REF!</definedName>
    <definedName name="ITEM6.3.17.1">#REF!</definedName>
    <definedName name="ITEM6.3.2">#REF!</definedName>
    <definedName name="ITEM6.3.2.1">#REF!</definedName>
    <definedName name="ITEM6.3.2.2">#REF!</definedName>
    <definedName name="ITEM6.3.2.4">#REF!</definedName>
    <definedName name="ITEM6.3.3">#REF!</definedName>
    <definedName name="ITEM6.3.3.1">#REF!</definedName>
    <definedName name="ITEM6.3.3.1.1">#REF!</definedName>
    <definedName name="ITEM6.3.3.1.2">#REF!</definedName>
    <definedName name="ITEM6.3.3.1.3">#REF!</definedName>
    <definedName name="ITEM6.3.3.1.4">#REF!</definedName>
    <definedName name="ITEM6.3.3.1.5">#REF!</definedName>
    <definedName name="ITEM6.3.3.2">#REF!</definedName>
    <definedName name="ITEM6.3.3.2.1">#REF!</definedName>
    <definedName name="ITEM6.3.3.2.2">#REF!</definedName>
    <definedName name="ITEM6.3.3.2.3">#REF!</definedName>
    <definedName name="ITEM6.3.3.2.4">#REF!</definedName>
    <definedName name="ITEM6.3.3.2.5">#REF!</definedName>
    <definedName name="ITEM6.3.4">#REF!</definedName>
    <definedName name="ITEM6.3.4.1">#REF!</definedName>
    <definedName name="ITEM6.3.4.2">#REF!</definedName>
    <definedName name="ITEM6.3.5.1">#REF!</definedName>
    <definedName name="ITEM6.3.5.2">#REF!</definedName>
    <definedName name="ITEM6.3.5.2.4">#REF!</definedName>
    <definedName name="ITEM6.3.5.2.5">#REF!</definedName>
    <definedName name="ITEM6.3.5.2.6">#REF!</definedName>
    <definedName name="ITEM6.3.6">#REF!</definedName>
    <definedName name="ITEM6.3.6.1">#REF!</definedName>
    <definedName name="ITEM6.3.6.1.1">#REF!</definedName>
    <definedName name="ITEM6.3.6.10">#REF!</definedName>
    <definedName name="ITEM6.3.6.10_NEW">#REF!</definedName>
    <definedName name="ITEM6.3.6.11">#REF!</definedName>
    <definedName name="ITEM6.3.6.12">#REF!</definedName>
    <definedName name="ITEM6.3.6.13">#REF!</definedName>
    <definedName name="ITEM6.3.6.14">#REF!</definedName>
    <definedName name="ITEM6.3.6.15">#REF!</definedName>
    <definedName name="ITEM6.3.6.16">#REF!</definedName>
    <definedName name="ITEM6.3.6.2">#REF!</definedName>
    <definedName name="ITEM6.3.6.3">#REF!</definedName>
    <definedName name="ITEM6.3.6.4">#REF!</definedName>
    <definedName name="ITEM6.3.6.5">#REF!</definedName>
    <definedName name="ITEM6.3.6.6">#REF!</definedName>
    <definedName name="ITEM6.3.6.6.1">#REF!</definedName>
    <definedName name="ITEM6.3.6.7">#REF!</definedName>
    <definedName name="ITEM6.3.6.8">#REF!</definedName>
    <definedName name="ITEM6.3.6.8_NEW">#REF!</definedName>
    <definedName name="ITEM6.3.6.9">#REF!</definedName>
    <definedName name="ITEM6.3.6.9_NEW">#REF!</definedName>
    <definedName name="ITEM6.3.7">#REF!</definedName>
    <definedName name="ITEM6.3.7.1">#REF!</definedName>
    <definedName name="ITEM6.3.7.4">#REF!</definedName>
    <definedName name="ITEM6.3.8">#REF!</definedName>
    <definedName name="ITEM6.3.8.1">#REF!</definedName>
    <definedName name="ITEM6.3.8.1C">#REF!</definedName>
    <definedName name="ITEM6.3.8.1F">#REF!</definedName>
    <definedName name="ITEM6.3.8.2">#REF!</definedName>
    <definedName name="ITEM6.3.8.2_NEW">#REF!</definedName>
    <definedName name="ITEM6.3.8.2H1.2">#REF!</definedName>
    <definedName name="ITEM6.3.8.3">#REF!</definedName>
    <definedName name="ITEM6.3.8.4">#REF!</definedName>
    <definedName name="ITEM6.3.8.5">#REF!</definedName>
    <definedName name="ITEM6.3.82">#REF!</definedName>
    <definedName name="ITEM6.3.9">#REF!</definedName>
    <definedName name="ITEM6.3.9.2">#REF!</definedName>
    <definedName name="ITEM6.31">#REF!</definedName>
    <definedName name="ITEM6.32.1">#REF!</definedName>
    <definedName name="ITEM6.32.2">#REF!</definedName>
    <definedName name="ITEM6.32.3">#REF!</definedName>
    <definedName name="ITEM6.34">#REF!</definedName>
    <definedName name="ITEM6.34.1">#REF!</definedName>
    <definedName name="ITEM6.34.2">#REF!</definedName>
    <definedName name="ITEM6.34.3">#REF!</definedName>
    <definedName name="ITEM6.4.1">#REF!</definedName>
    <definedName name="ITEM6.4.1.1">#REF!</definedName>
    <definedName name="ITEM6.4.1.2">#REF!</definedName>
    <definedName name="ITEM6.4.2">#REF!</definedName>
    <definedName name="ITEM6.4.3">#REF!</definedName>
    <definedName name="ITEM6.4.4">#REF!</definedName>
    <definedName name="ITEM6.4.5">#REF!</definedName>
    <definedName name="ITEM6.4.5.1">#REF!</definedName>
    <definedName name="ITEM6.4.5.2">#REF!</definedName>
    <definedName name="ITEM6.4.5.3">#REF!</definedName>
    <definedName name="ITEM6.4.5.3.1">#REF!</definedName>
    <definedName name="ITEM6.4.5.4">#REF!</definedName>
    <definedName name="ITEM6.4.6.1">#REF!</definedName>
    <definedName name="ITEM6.4.6.2">#REF!</definedName>
    <definedName name="ITEM6.4.6.3">#REF!</definedName>
    <definedName name="ITEM6.4.6.4">#REF!</definedName>
    <definedName name="ITEM6.4.6.5">#REF!</definedName>
    <definedName name="ITEM6.4.6.8">#REF!</definedName>
    <definedName name="ITEM6.4.7">#REF!</definedName>
    <definedName name="ITEM6.4.7.1.1">#REF!</definedName>
    <definedName name="ITEM6.4.7.2">#REF!</definedName>
    <definedName name="ITEM6.4.7.2.1">#REF!</definedName>
    <definedName name="ITEM6.4.7.2.2">#REF!</definedName>
    <definedName name="ITEM6.4.7.6">#REF!</definedName>
    <definedName name="ITEM6.4.77">#REF!</definedName>
    <definedName name="ITEM6.5.1">#REF!</definedName>
    <definedName name="ITEM6.5.1.2">#REF!</definedName>
    <definedName name="ITEM6.5.1.3">#REF!</definedName>
    <definedName name="ITEM6.5.15">#REF!</definedName>
    <definedName name="ITEM6.5.2">#REF!</definedName>
    <definedName name="ITEM6.5.3">#REF!</definedName>
    <definedName name="ITEM6.5.4">#REF!</definedName>
    <definedName name="ITEM6.6.1">#REF!</definedName>
    <definedName name="ITEM6.6.2">#REF!</definedName>
    <definedName name="ITEM6.6.2_NEW">#REF!</definedName>
    <definedName name="ITEM6.6.2IN">#REF!</definedName>
    <definedName name="ITEM6.7.1">#REF!</definedName>
    <definedName name="ITEM6.7.1.1">#REF!</definedName>
    <definedName name="ITEM6.7.1.2">#REF!</definedName>
    <definedName name="ITEM6.7.2">#REF!</definedName>
    <definedName name="ITEM6.7.4.1">#REF!</definedName>
    <definedName name="ITEM6.8">#REF!</definedName>
    <definedName name="ITEM6.8.1">#REF!</definedName>
    <definedName name="ITEM6.8.1.1">#REF!</definedName>
    <definedName name="ITEM6.8.1.3">#REF!</definedName>
    <definedName name="ITEM6.8.2">#REF!</definedName>
    <definedName name="ITEM6.8.3">#REF!</definedName>
    <definedName name="ITEM6.8.3.1">#REF!</definedName>
    <definedName name="ITEM6.8.3.1.1">#REF!</definedName>
    <definedName name="ITEM6.8.3.2">#REF!</definedName>
    <definedName name="ITEM6.8.3.22">#REF!</definedName>
    <definedName name="ITEM6.8.3.3">#REF!</definedName>
    <definedName name="ITEM6.8.3.4">#REF!</definedName>
    <definedName name="ITEM6.8.3.44">#REF!</definedName>
    <definedName name="ITEM6.8.3.5">#REF!</definedName>
    <definedName name="ITEM6.8.3.55">#REF!</definedName>
    <definedName name="ITEM6.8.4">#REF!</definedName>
    <definedName name="ITEM6.8.4.1">#REF!</definedName>
    <definedName name="ITEM6.8.4.2">#REF!</definedName>
    <definedName name="ITEM6.8.4.3">#REF!</definedName>
    <definedName name="ITEM6.8.4.4">#REF!</definedName>
    <definedName name="ITEM6.8.4.5">#REF!</definedName>
    <definedName name="item6.8.4.6">#REF!</definedName>
    <definedName name="ITEM6.8.4.7">#REF!</definedName>
    <definedName name="ITEM6.8.4.8">#REF!</definedName>
    <definedName name="item6.8.5">#REF!</definedName>
    <definedName name="ITEM6.9">#REF!</definedName>
    <definedName name="ITEM6.9.1">#REF!</definedName>
    <definedName name="ITEM6.9.1.1">#REF!</definedName>
    <definedName name="ITEM6.9.1.2">#REF!</definedName>
    <definedName name="ITEM6.9.2.1">#REF!</definedName>
    <definedName name="ITEM6.9.2.2">#REF!</definedName>
    <definedName name="ITEM6.9.3.1">#REF!</definedName>
    <definedName name="ITEM6.9.4.1">#REF!</definedName>
    <definedName name="ITEM6.9.4.2">#REF!</definedName>
    <definedName name="ITEM7">#REF!</definedName>
    <definedName name="ITEM7.1">#REF!</definedName>
    <definedName name="ITEM7.2">#REF!</definedName>
    <definedName name="ITEM7.3">#REF!</definedName>
    <definedName name="ITEM7.4">#REF!</definedName>
    <definedName name="item8">#REF!</definedName>
    <definedName name="ITEM8.1">#REF!</definedName>
    <definedName name="ITEM8.2">#REF!</definedName>
    <definedName name="ITEM8.3">#REF!</definedName>
    <definedName name="ITEM9">#REF!</definedName>
    <definedName name="ITEMCUT">#REF!</definedName>
    <definedName name="itemf">#REF!</definedName>
    <definedName name="itemrain">#REF!</definedName>
    <definedName name="IX">#REF!</definedName>
    <definedName name="IY">#REF!</definedName>
    <definedName name="j">#REF!</definedName>
    <definedName name="jfl">#REF!</definedName>
    <definedName name="jgjg">#REF!</definedName>
    <definedName name="jhfuh">#REF!</definedName>
    <definedName name="jhykiu">#REF!</definedName>
    <definedName name="jj">#REF!</definedName>
    <definedName name="jjj">#REF!</definedName>
    <definedName name="jjjj">#REF!</definedName>
    <definedName name="jjkk" hidden="1">{"'Sheet1'!$L$16"}</definedName>
    <definedName name="jk">#REF!</definedName>
    <definedName name="JKDFSJCSDKJ" hidden="1">{#N/A,#N/A,TRUE,"SUM";#N/A,#N/A,TRUE,"EE";#N/A,#N/A,TRUE,"AC";#N/A,#N/A,TRUE,"SN"}</definedName>
    <definedName name="JOINT">#REF!</definedName>
    <definedName name="JOINT_FILLER">#REF!</definedName>
    <definedName name="Joint_sealant_20x40mm">#REF!</definedName>
    <definedName name="JOINT_SEALER">#REF!</definedName>
    <definedName name="Joint_sealerBox_2">#REF!</definedName>
    <definedName name="Joint_sealerBox_3">#REF!</definedName>
    <definedName name="Joint_sealerBox_4">#REF!</definedName>
    <definedName name="Joint_sealerBox_5">#REF!</definedName>
    <definedName name="Joint_sealerBox_6">#REF!</definedName>
    <definedName name="Joint_sealerBox_7">#REF!</definedName>
    <definedName name="Joint_sealerBox_8">#REF!</definedName>
    <definedName name="Joint_sealerBox_9">#REF!</definedName>
    <definedName name="JointSealant_Filler">#REF!</definedName>
    <definedName name="joss">#REF!</definedName>
    <definedName name="jsdjs" hidden="1">{"'Sheet1'!$L$16"}</definedName>
    <definedName name="jub">#REF!</definedName>
    <definedName name="jy">#REF!</definedName>
    <definedName name="jyg">#REF!</definedName>
    <definedName name="jytdj" hidden="1">{#N/A,#N/A,FALSE,"Chi tiÆt"}</definedName>
    <definedName name="k" hidden="1">{"Offgrid",#N/A,FALSE,"OFFGRID";"Region",#N/A,FALSE,"REGION";"Offgrid -2",#N/A,FALSE,"OFFGRID";"WTP",#N/A,FALSE,"WTP";"WTP -2",#N/A,FALSE,"WTP";"Project",#N/A,FALSE,"PROJECT";"Summary -2",#N/A,FALSE,"SUMMARY"}</definedName>
    <definedName name="ka">#REF!</definedName>
    <definedName name="kb">#REF!</definedName>
    <definedName name="kc">#REF!</definedName>
    <definedName name="kcal_H_____LH">#REF!</definedName>
    <definedName name="KCThep" hidden="1">{"'Sheet1'!$L$16"}</definedName>
    <definedName name="kd.1">#REF!</definedName>
    <definedName name="kd.2">#REF!</definedName>
    <definedName name="kd.3">#REF!</definedName>
    <definedName name="kdeku">#REF!</definedName>
    <definedName name="KDJU" hidden="1">{"'장비'!$A$3:$M$12"}</definedName>
    <definedName name="kgh">#REF!</definedName>
    <definedName name="kh">#REF!</definedName>
    <definedName name="KHAMTHALETOLL">#REF!</definedName>
    <definedName name="khlb">#REF!</definedName>
    <definedName name="khongtruotgia" hidden="1">{"'Sheet1'!$L$16"}</definedName>
    <definedName name="Kilometer">#REF!</definedName>
    <definedName name="KILOMETER_STONE">#REF!</definedName>
    <definedName name="KITCHEN">#REF!</definedName>
    <definedName name="Kitem">#REF!</definedName>
    <definedName name="kj" hidden="1">#REF!</definedName>
    <definedName name="kjh">#REF!</definedName>
    <definedName name="kjy">#REF!</definedName>
    <definedName name="KK">#REF!</definedName>
    <definedName name="kki">#REF!</definedName>
    <definedName name="kkk">#REF!</definedName>
    <definedName name="KKKKK" hidden="1">#N/A</definedName>
    <definedName name="kkkkkkk">#REF!</definedName>
    <definedName name="KL">#REF!</definedName>
    <definedName name="kloi">#REF!</definedName>
    <definedName name="KM_ME">#REF!</definedName>
    <definedName name="KM_RLC">#REF!</definedName>
    <definedName name="KOUNT">#REF!</definedName>
    <definedName name="kp.1">#REF!</definedName>
    <definedName name="kp.2">#REF!</definedName>
    <definedName name="kp.3">#REF!</definedName>
    <definedName name="kp.4">#REF!</definedName>
    <definedName name="kp.5">#REF!</definedName>
    <definedName name="ks">#REF!</definedName>
    <definedName name="kt">#REF!</definedName>
    <definedName name="ku">#REF!</definedName>
    <definedName name="kuy">#REF!</definedName>
    <definedName name="kw">#REF!</definedName>
    <definedName name="kyu">#REF!</definedName>
    <definedName name="Kเดือน">#REF!</definedName>
    <definedName name="L">#REF!</definedName>
    <definedName name="L.1">#REF!</definedName>
    <definedName name="L.2">#REF!</definedName>
    <definedName name="L_">#REF!</definedName>
    <definedName name="l___0">#REF!</definedName>
    <definedName name="L_1">#REF!</definedName>
    <definedName name="L_11">#REF!</definedName>
    <definedName name="L_13">#REF!</definedName>
    <definedName name="L_15">#REF!</definedName>
    <definedName name="L_17">#REF!</definedName>
    <definedName name="L_19">#REF!</definedName>
    <definedName name="L_2">#REF!</definedName>
    <definedName name="L_3">#REF!</definedName>
    <definedName name="L_4">#REF!</definedName>
    <definedName name="L_5">#REF!</definedName>
    <definedName name="L_6">#REF!</definedName>
    <definedName name="L_7">#REF!</definedName>
    <definedName name="L_9">#REF!</definedName>
    <definedName name="L_AC">#REF!</definedName>
    <definedName name="L_Box">#REF!</definedName>
    <definedName name="L_Box1.50">#REF!</definedName>
    <definedName name="L_d">#REF!</definedName>
    <definedName name="L_kg">#REF!</definedName>
    <definedName name="L_UNIT">#REF!</definedName>
    <definedName name="L_ต้นน้ำ">#REF!</definedName>
    <definedName name="L_ท่อ">#REF!</definedName>
    <definedName name="L_ท่อ_1.0">#REF!</definedName>
    <definedName name="L_ท่อ_1.2">#REF!</definedName>
    <definedName name="L_ท้ายน้ำ">#REF!</definedName>
    <definedName name="L_ปตร.">#REF!</definedName>
    <definedName name="L_หินเรียง">#REF!</definedName>
    <definedName name="L_อาคารต้นน้ำ">#REF!</definedName>
    <definedName name="L_อาคารท้ายนำ">#REF!</definedName>
    <definedName name="L_อาคารปล่อยน้ำ">#REF!</definedName>
    <definedName name="L_อาคารรับน้ำ">#REF!</definedName>
    <definedName name="L1.10">#REF!</definedName>
    <definedName name="L1.11">#REF!</definedName>
    <definedName name="L1.12">#REF!</definedName>
    <definedName name="L1.9">#REF!</definedName>
    <definedName name="L1_">#REF!</definedName>
    <definedName name="L1_LENGTH">#REF!</definedName>
    <definedName name="L10_">#REF!</definedName>
    <definedName name="L100_10">#REF!</definedName>
    <definedName name="L100_13">#REF!</definedName>
    <definedName name="L100_7">#REF!</definedName>
    <definedName name="L10A">#REF!</definedName>
    <definedName name="L10B">#REF!</definedName>
    <definedName name="L11_">#REF!</definedName>
    <definedName name="L11A">#REF!</definedName>
    <definedName name="L11B">#REF!</definedName>
    <definedName name="L12_">#REF!</definedName>
    <definedName name="L120_10">#REF!</definedName>
    <definedName name="L120_12">#REF!</definedName>
    <definedName name="L120_8">#REF!</definedName>
    <definedName name="L13_">#REF!</definedName>
    <definedName name="L130_12">#REF!</definedName>
    <definedName name="L130_15">#REF!</definedName>
    <definedName name="L130_9">#REF!</definedName>
    <definedName name="L14_">#REF!</definedName>
    <definedName name="L15_">#REF!</definedName>
    <definedName name="L150_10">#REF!</definedName>
    <definedName name="L150_12">#REF!</definedName>
    <definedName name="L150_15">#REF!</definedName>
    <definedName name="L16_">#REF!</definedName>
    <definedName name="L17_">#REF!</definedName>
    <definedName name="L18_">#REF!</definedName>
    <definedName name="L19_">#REF!</definedName>
    <definedName name="L2_">#REF!</definedName>
    <definedName name="L2_LENGTH">#REF!</definedName>
    <definedName name="L20_">#REF!</definedName>
    <definedName name="L20_3">#REF!</definedName>
    <definedName name="L200_15">#REF!</definedName>
    <definedName name="L200_20">#REF!</definedName>
    <definedName name="L200_25">#REF!</definedName>
    <definedName name="L21.1">#REF!</definedName>
    <definedName name="L21.1.">#REF!</definedName>
    <definedName name="L21.2">#REF!</definedName>
    <definedName name="L21.3">#REF!</definedName>
    <definedName name="L21.4">#REF!</definedName>
    <definedName name="L21.5">#REF!</definedName>
    <definedName name="L21.6">#REF!</definedName>
    <definedName name="L21_">#REF!</definedName>
    <definedName name="L24_">#REF!</definedName>
    <definedName name="L25_3">#REF!</definedName>
    <definedName name="L25_4">#REF!</definedName>
    <definedName name="L25_5">#REF!</definedName>
    <definedName name="L3.15">#REF!</definedName>
    <definedName name="L3.16">#REF!</definedName>
    <definedName name="L3.17">#REF!</definedName>
    <definedName name="L3.18">#REF!</definedName>
    <definedName name="L3.30">#REF!</definedName>
    <definedName name="L3.30.2">#REF!</definedName>
    <definedName name="L3.4">#REF!</definedName>
    <definedName name="L3_">#REF!</definedName>
    <definedName name="L3_LENGTH">#REF!</definedName>
    <definedName name="L30_3">#REF!</definedName>
    <definedName name="L30_4">#REF!</definedName>
    <definedName name="L30_5">#REF!</definedName>
    <definedName name="L4_">#REF!</definedName>
    <definedName name="L4_LENGTH">#REF!</definedName>
    <definedName name="L40_3">#REF!</definedName>
    <definedName name="L40_4">#REF!</definedName>
    <definedName name="L40_5">#REF!</definedName>
    <definedName name="L40_6">#REF!</definedName>
    <definedName name="L5_">#REF!</definedName>
    <definedName name="L50_4">#REF!</definedName>
    <definedName name="L50_5">#REF!</definedName>
    <definedName name="L50_6">#REF!</definedName>
    <definedName name="L50_8">#REF!</definedName>
    <definedName name="L50x50x4">#REF!</definedName>
    <definedName name="L50x50x6">#REF!</definedName>
    <definedName name="L6_">#REF!</definedName>
    <definedName name="L65_10">#REF!</definedName>
    <definedName name="L65_6">#REF!</definedName>
    <definedName name="L65_8">#REF!</definedName>
    <definedName name="L7_">#REF!</definedName>
    <definedName name="L75_12">#REF!</definedName>
    <definedName name="L75_6">#REF!</definedName>
    <definedName name="L75_9">#REF!</definedName>
    <definedName name="L8_">#REF!</definedName>
    <definedName name="L8A">#REF!</definedName>
    <definedName name="L8B">#REF!</definedName>
    <definedName name="L9_">#REF!</definedName>
    <definedName name="L90_10">#REF!</definedName>
    <definedName name="L90_13">#REF!</definedName>
    <definedName name="L90_7">#REF!</definedName>
    <definedName name="L9A">#REF!</definedName>
    <definedName name="L9B">#REF!</definedName>
    <definedName name="LA">#REF!</definedName>
    <definedName name="lady">"Picture 223"</definedName>
    <definedName name="Large_Size">#REF!</definedName>
    <definedName name="Last_Row">NA()</definedName>
    <definedName name="Last_Row___0">NA()</definedName>
    <definedName name="Last_Row___10">NA()</definedName>
    <definedName name="Last_Row___2">NA()</definedName>
    <definedName name="Last_Row___3">NA()</definedName>
    <definedName name="Last_Row___4">NA()</definedName>
    <definedName name="Last_Row___5">NA()</definedName>
    <definedName name="Last_Row___6">NA()</definedName>
    <definedName name="Last_Row___7">NA()</definedName>
    <definedName name="Last_Row___8">NA()</definedName>
    <definedName name="Last_Row___9">NA()</definedName>
    <definedName name="Launch">#REF!</definedName>
    <definedName name="LaunchingTruss1">#REF!</definedName>
    <definedName name="LaunchingTruss2">#REF!</definedName>
    <definedName name="LB">#REF!</definedName>
    <definedName name="LBD">#REF!</definedName>
    <definedName name="LC">#REF!</definedName>
    <definedName name="Lc.">#REF!</definedName>
    <definedName name="LC_1">#REF!</definedName>
    <definedName name="Lc1.">#REF!</definedName>
    <definedName name="LCC">#REF!</definedName>
    <definedName name="LCC_1">#REF!</definedName>
    <definedName name="LCD">#REF!</definedName>
    <definedName name="LCH">#REF!</definedName>
    <definedName name="LCU">#REF!</definedName>
    <definedName name="LD">#REF!</definedName>
    <definedName name="LDRAFT_rate">#REF!</definedName>
    <definedName name="LEAN">#REF!</definedName>
    <definedName name="lean_con">#REF!</definedName>
    <definedName name="Lean1_3_6">#REF!</definedName>
    <definedName name="Lean124">#REF!</definedName>
    <definedName name="Lean136">#REF!</definedName>
    <definedName name="LEAN2015">#REF!</definedName>
    <definedName name="Lean220">#REF!</definedName>
    <definedName name="LeanBox_10">#REF!</definedName>
    <definedName name="LeanBox_2">#REF!</definedName>
    <definedName name="LeanBox_3">#REF!</definedName>
    <definedName name="LeanBox_4">#REF!</definedName>
    <definedName name="LeanBox_5">#REF!</definedName>
    <definedName name="LeanBox_6">#REF!</definedName>
    <definedName name="LeanBox_7">#REF!</definedName>
    <definedName name="LeanBox_8">#REF!</definedName>
    <definedName name="LeanBox_9">#REF!</definedName>
    <definedName name="LEBP255_320_26">#REF!</definedName>
    <definedName name="LEBP280_350_46">#REF!</definedName>
    <definedName name="LEEEE" hidden="1">{TRUE,TRUE,1.75,2.5,474.75,251.25,FALSE,TRUE,TRUE,TRUE,0,12,#N/A,4,#N/A,15.0222222222222,12.7619047619048,1,FALSE,FALSE,1,TRUE,1,FALSE,100,"'950618.XLS'!R5C18","'950618.XLS'!R5C18",1,FALSE,FALSE,0.393700787401575,0.393700787401575,0.393700787401575,0.393700787401575,2,"","",FALSE,FALSE,FALSE,FALSE,1,100,#N/A,#N/A,FALSE,FALSE,#N/A,#N/A,FALSE,FALSE}</definedName>
    <definedName name="left_edge_col_slope">#REF!</definedName>
    <definedName name="LENG_rate">#REF!</definedName>
    <definedName name="length">#REF!</definedName>
    <definedName name="length_along_road">#REF!</definedName>
    <definedName name="length_along_skew">#REF!</definedName>
    <definedName name="length_bb_row1">#REF!</definedName>
    <definedName name="length_bb_row2">#REF!</definedName>
    <definedName name="length_ditch">#REF!</definedName>
    <definedName name="length_perpend_roadway">#REF!</definedName>
    <definedName name="length_wall">#REF!</definedName>
    <definedName name="LF">#REF!</definedName>
    <definedName name="lhdpe50">#REF!</definedName>
    <definedName name="LHPS250SF">#REF!</definedName>
    <definedName name="LHPS6400">#REF!</definedName>
    <definedName name="LI">#REF!</definedName>
    <definedName name="LIFT_L">#REF!</definedName>
    <definedName name="LIFT_M">#REF!</definedName>
    <definedName name="LII">#REF!</definedName>
    <definedName name="LIII">#REF!</definedName>
    <definedName name="lil">#REF!</definedName>
    <definedName name="LimeList">#REF!</definedName>
    <definedName name="LimePrice">#REF!</definedName>
    <definedName name="LimePrice1">#REF!</definedName>
    <definedName name="LimeStoneBin_Cost">#REF!</definedName>
    <definedName name="LimeStoneWear_Cost">#REF!</definedName>
    <definedName name="LINEAR">#REF!</definedName>
    <definedName name="LineFactorFBridgeBox">#REF!</definedName>
    <definedName name="LineFactorFRoad">#REF!</definedName>
    <definedName name="LineSumofCost">#REF!</definedName>
    <definedName name="LINING">#REF!</definedName>
    <definedName name="link1">#REF!</definedName>
    <definedName name="link2">#N/A</definedName>
    <definedName name="ListCode">OFFSET(#REF!,0,0,COUNTA(#REF!),1)</definedName>
    <definedName name="ListDescrCode">#REF!</definedName>
    <definedName name="LIV">#REF!</definedName>
    <definedName name="ljk">#REF!</definedName>
    <definedName name="lk" hidden="1">{#N/A,#N/A,FALSE,"CCTV"}</definedName>
    <definedName name="lklkkl">#N/A</definedName>
    <definedName name="LLEE" hidden="1">{TRUE,TRUE,1.75,2.5,474.75,251.25,FALSE,TRUE,TRUE,TRUE,0,12,#N/A,4,#N/A,15.0222222222222,12.7619047619048,1,FALSE,FALSE,1,TRUE,1,FALSE,100,"'950618.XLS'!R5C18","'950618.XLS'!R5C18",1,FALSE,FALSE,0.393700787401575,0.393700787401575,0.393700787401575,0.393700787401575,2,"","",FALSE,FALSE,FALSE,FALSE,1,100,#N/A,#N/A,FALSE,FALSE,#N/A,#N/A,FALSE,FALSE}</definedName>
    <definedName name="llk">#REF!</definedName>
    <definedName name="lll" hidden="1">{#N/A,#N/A,FALSE,"特殊室（ＢＱ表）"}</definedName>
    <definedName name="LLOOO">#REF!</definedName>
    <definedName name="lnyy10">#REF!</definedName>
    <definedName name="lo">#REF!</definedName>
    <definedName name="Loan_Amount">#REF!</definedName>
    <definedName name="Loan_Start">#REF!</definedName>
    <definedName name="Loan_Years">#REF!</definedName>
    <definedName name="local">#REF!</definedName>
    <definedName name="LOCAL1">#REF!</definedName>
    <definedName name="LOCAL10">#REF!</definedName>
    <definedName name="LOCAL11">#REF!</definedName>
    <definedName name="LOCAL12">#REF!</definedName>
    <definedName name="LOCAL13">#REF!</definedName>
    <definedName name="LOCAL14">#REF!</definedName>
    <definedName name="LOCAL15">#REF!</definedName>
    <definedName name="LOCAL16">#REF!</definedName>
    <definedName name="LOCAL17">#REF!</definedName>
    <definedName name="LOCAL18">#REF!</definedName>
    <definedName name="LOCAL19">#REF!</definedName>
    <definedName name="LOCAL2">#REF!</definedName>
    <definedName name="LOCAL20">#REF!</definedName>
    <definedName name="LOCAL21">#REF!</definedName>
    <definedName name="LOCAL22">#REF!</definedName>
    <definedName name="LOCAL23">#REF!</definedName>
    <definedName name="LOCAL24">#REF!</definedName>
    <definedName name="LOCAL25">#REF!</definedName>
    <definedName name="LOCAL26">#REF!</definedName>
    <definedName name="LOCAL27">#REF!</definedName>
    <definedName name="LOCAL28">#REF!</definedName>
    <definedName name="LOCAL29">#REF!</definedName>
    <definedName name="LOCAL3">#REF!</definedName>
    <definedName name="LOCAL30">#REF!</definedName>
    <definedName name="LOCAL4">#REF!</definedName>
    <definedName name="LOCAL5">#REF!</definedName>
    <definedName name="LOCAL6">#REF!</definedName>
    <definedName name="LOCAL7">#REF!</definedName>
    <definedName name="LOCAL8">#REF!</definedName>
    <definedName name="LOCAL9">#REF!</definedName>
    <definedName name="lod">#REF!</definedName>
    <definedName name="LOGO">#REF!</definedName>
    <definedName name="Lond05">INDEX(#REF!,1,#REF!)</definedName>
    <definedName name="Long_Joint">#REF!</definedName>
    <definedName name="LONGBOLT">#REF!</definedName>
    <definedName name="Longgitudinal_Joint">#REF!</definedName>
    <definedName name="Longitudinal_Joint">#REF!</definedName>
    <definedName name="Longtiudinal_Joint1">#REF!</definedName>
    <definedName name="lookupf">#REF!</definedName>
    <definedName name="Lose">#REF!</definedName>
    <definedName name="low_energy_beampipes">#REF!</definedName>
    <definedName name="LR">#REF!</definedName>
    <definedName name="LRF">#REF!</definedName>
    <definedName name="lrk">#REF!</definedName>
    <definedName name="lrmc">#REF!</definedName>
    <definedName name="LSSP9">#REF!</definedName>
    <definedName name="Lst">#REF!</definedName>
    <definedName name="LTD">#REF!</definedName>
    <definedName name="LTECH_rate">#REF!</definedName>
    <definedName name="LTU">#REF!</definedName>
    <definedName name="LU">#REF!</definedName>
    <definedName name="LUB">#REF!</definedName>
    <definedName name="LV">#REF!</definedName>
    <definedName name="LVI">#REF!</definedName>
    <definedName name="Lคีย์1">#REF!</definedName>
    <definedName name="Lคีย์2">#REF!</definedName>
    <definedName name="Lคีย์4">#REF!</definedName>
    <definedName name="Lคีย์5">#REF!</definedName>
    <definedName name="Lบน3.24.2">#REF!</definedName>
    <definedName name="Lบน3.24.3">#REF!</definedName>
    <definedName name="Lรบ.">#REF!</definedName>
    <definedName name="Lล่าง3.24.2">#REF!</definedName>
    <definedName name="Lล่าง3.24.3">#REF!</definedName>
    <definedName name="Lเอ็นก.">#REF!</definedName>
    <definedName name="Lเอ็นก1.">#REF!</definedName>
    <definedName name="Lเอ็นข">#REF!</definedName>
    <definedName name="Lเอ็นข.">#REF!</definedName>
    <definedName name="Lเอ็นข1.">#REF!</definedName>
    <definedName name="Lเอ็นค.">#REF!</definedName>
    <definedName name="Lเอ็นค1.">#REF!</definedName>
    <definedName name="Lเอ็นง.">#REF!</definedName>
    <definedName name="Lเอ็นง1">#REF!</definedName>
    <definedName name="Lเอ็นง1.">#REF!</definedName>
    <definedName name="Lเอ็นง2.">#REF!</definedName>
    <definedName name="Lเอ็นจ.">#REF!</definedName>
    <definedName name="m">#REF!</definedName>
    <definedName name="M_UNIT">#REF!</definedName>
    <definedName name="MA">#REF!</definedName>
    <definedName name="MACL1">#REF!</definedName>
    <definedName name="MACL2">#REF!</definedName>
    <definedName name="MACL3">#REF!</definedName>
    <definedName name="MACL4">#REF!</definedName>
    <definedName name="MACL5">#REF!</definedName>
    <definedName name="MACL6">#REF!</definedName>
    <definedName name="Mai" hidden="1">{"'Sheet1'!$L$16"}</definedName>
    <definedName name="MAIN_OFFICE_FOR_THE_REPRESENTATIVES_OF_THE_ENGINEER">#REF!</definedName>
    <definedName name="man">#REF!</definedName>
    <definedName name="Man_Type_B">#REF!</definedName>
    <definedName name="ManHole_Type_B">#REF!</definedName>
    <definedName name="MaNHolE_TypeA">#REF!</definedName>
    <definedName name="ManHole_TypeB">#REF!</definedName>
    <definedName name="ManHole_TypeC">#REF!</definedName>
    <definedName name="ManHole_TypeC_Iron">#REF!</definedName>
    <definedName name="ManHole_TypeC_Steel">#REF!</definedName>
    <definedName name="Manhole_TypeE">#REF!</definedName>
    <definedName name="Manhole_TypeE_1">#REF!</definedName>
    <definedName name="Manhole100">#REF!</definedName>
    <definedName name="Manhole120">#REF!</definedName>
    <definedName name="ManholeType_A_for_RCP60">#REF!</definedName>
    <definedName name="ManholeType_B_for_Cross100">#REF!</definedName>
    <definedName name="ManholeType_B_for_Cross120">#REF!</definedName>
    <definedName name="ManholeType_B_for_Cross60">#REF!</definedName>
    <definedName name="ManholeType_B_for_Cross80">#REF!</definedName>
    <definedName name="ManholeType_BB_for_Cross100">#REF!</definedName>
    <definedName name="ManholeType_BB_for_Cross120">#REF!</definedName>
    <definedName name="ManholeType_BB_for_Cross60">#REF!</definedName>
    <definedName name="ManholeType_BB_for_Cross80">#REF!</definedName>
    <definedName name="ManholeType_C_100">#REF!</definedName>
    <definedName name="ManholeType_C_120">#REF!</definedName>
    <definedName name="ManholeType_D_100_Conc">#REF!</definedName>
    <definedName name="ManholeType_D_100_Steel">#REF!</definedName>
    <definedName name="ManholeType_D_120_Conc">#REF!</definedName>
    <definedName name="ManholeType_D_120_Steel">#REF!</definedName>
    <definedName name="ManholeType_D_60_Conc">#REF!</definedName>
    <definedName name="ManholeType_D_60_Steel">#REF!</definedName>
    <definedName name="ManholeType_D_80_Conc">#REF!</definedName>
    <definedName name="ManholeType_D_80_Steel">#REF!</definedName>
    <definedName name="ManholeType_E">#REF!</definedName>
    <definedName name="ManholeType_F">#REF!</definedName>
    <definedName name="margin_follow_up">#REF!</definedName>
    <definedName name="MarkingType">#REF!</definedName>
    <definedName name="MarkX">#REF!</definedName>
    <definedName name="mastic1">#REF!</definedName>
    <definedName name="mastic2">#REF!</definedName>
    <definedName name="mastic3">#REF!</definedName>
    <definedName name="mastic4">#REF!</definedName>
    <definedName name="mastic5">#REF!</definedName>
    <definedName name="mat">#REF!</definedName>
    <definedName name="Mat.B">#REF!</definedName>
    <definedName name="Mat_A">#REF!</definedName>
    <definedName name="Mat_B">#REF!</definedName>
    <definedName name="MATA">#REF!</definedName>
    <definedName name="MATB">#REF!</definedName>
    <definedName name="materiallist">#REF!</definedName>
    <definedName name="MATERIALSUMMARY">#REF!</definedName>
    <definedName name="MATL">#REF!</definedName>
    <definedName name="max_covering">#REF!</definedName>
    <definedName name="max_factor">#REF!</definedName>
    <definedName name="max_factor1">#REF!</definedName>
    <definedName name="MAX_THK">#REF!</definedName>
    <definedName name="max_topping">#REF!</definedName>
    <definedName name="MAXITEM">#REF!</definedName>
    <definedName name="mc">#REF!</definedName>
    <definedName name="MC_70">#REF!</definedName>
    <definedName name="MC_RC">#REF!</definedName>
    <definedName name="MC70_D">#REF!</definedName>
    <definedName name="MC70_F">#REF!</definedName>
    <definedName name="MC70_N">#REF!</definedName>
    <definedName name="MCCO" hidden="1">{#N/A,#N/A,FALSE,"CCTV"}</definedName>
    <definedName name="MCCO10" hidden="1">{#N/A,#N/A,FALSE,"CCTV"}</definedName>
    <definedName name="MCCO11" hidden="1">{#N/A,#N/A,FALSE,"CCTV"}</definedName>
    <definedName name="MCCO12" hidden="1">{#N/A,#N/A,FALSE,"CCTV"}</definedName>
    <definedName name="MCCO13" hidden="1">{#N/A,#N/A,FALSE,"CCTV"}</definedName>
    <definedName name="MCCO3" hidden="1">{#N/A,#N/A,FALSE,"CCTV"}</definedName>
    <definedName name="MCCO4" hidden="1">{#N/A,#N/A,FALSE,"CCTV"}</definedName>
    <definedName name="MCCO5" hidden="1">{#N/A,#N/A,FALSE,"CCTV"}</definedName>
    <definedName name="MCCO6" hidden="1">{#N/A,#N/A,FALSE,"CCTV"}</definedName>
    <definedName name="MCCO7" hidden="1">{#N/A,#N/A,FALSE,"CCTV"}</definedName>
    <definedName name="MCCO8" hidden="1">{#N/A,#N/A,FALSE,"CCTV"}</definedName>
    <definedName name="MCCO9" hidden="1">{#N/A,#N/A,FALSE,"CCTV"}</definedName>
    <definedName name="MCCOÙ" hidden="1">{#N/A,#N/A,FALSE,"CCTV"}</definedName>
    <definedName name="MD">#REF!</definedName>
    <definedName name="ME">#REF!</definedName>
    <definedName name="Median_Drop_Inets_Type_I100">#REF!</definedName>
    <definedName name="Median_Drop_Inets_Type_I120">#REF!</definedName>
    <definedName name="Median_Drop_Inets_Type_I40">#REF!</definedName>
    <definedName name="Median_Drop_Inets_Type_I60">#REF!</definedName>
    <definedName name="Median_Drop_Inets_Type_I80">#REF!</definedName>
    <definedName name="Median_Drop_Inets_Type_II100">#REF!</definedName>
    <definedName name="Median_Drop_Inets_Type_II120">#REF!</definedName>
    <definedName name="Median_Drop_Inets_Type_II40">#REF!</definedName>
    <definedName name="Median_Drop_Inets_Type_II60">#REF!</definedName>
    <definedName name="Median_Drop_Inets_Type_II80">#REF!</definedName>
    <definedName name="Median_DropTY_I_0.40">#REF!</definedName>
    <definedName name="Median_DropTY_I_0.60">#REF!</definedName>
    <definedName name="Median_DropTY_I_0.80">#REF!</definedName>
    <definedName name="Median_DropTY_I_1.00">#REF!</definedName>
    <definedName name="Median_DropTY_I_1.20">#REF!</definedName>
    <definedName name="Median_DropTY_II_0.40">#REF!</definedName>
    <definedName name="Median_DropTY_II_0.60">#REF!</definedName>
    <definedName name="Medium_Size">#REF!</definedName>
    <definedName name="Medlan_DropTY_II_0.80">#REF!</definedName>
    <definedName name="Medlan_DropTY_II_1.00">#REF!</definedName>
    <definedName name="Medlan_DropTY_II_1.20">#REF!</definedName>
    <definedName name="Meinhardt__Thailand__Ltd.">#REF!</definedName>
    <definedName name="Meinhardt__Thailand__Ltd.___0">#REF!</definedName>
    <definedName name="MENU">#N/A</definedName>
    <definedName name="MESH">#REF!</definedName>
    <definedName name="MESH_MSE_WALL">#REF!</definedName>
    <definedName name="MH25F">#REF!</definedName>
    <definedName name="Milling_10cm">#REF!</definedName>
    <definedName name="Milling_5cm">#REF!</definedName>
    <definedName name="min_covering">#REF!</definedName>
    <definedName name="MIN_THK">#REF!</definedName>
    <definedName name="min_topping">#REF!</definedName>
    <definedName name="Miscellaneous">#REF!</definedName>
    <definedName name="MISCELLANEOUS.">#REF!</definedName>
    <definedName name="Miscellaneous_Accessroad">#REF!</definedName>
    <definedName name="Miscellaneous_Crossing">#REF!</definedName>
    <definedName name="Miscellaneous_LOCAL">#REF!</definedName>
    <definedName name="Miscellaneous_Overpass">#REF!</definedName>
    <definedName name="Miscellaneous_PAKCHONG">#REF!</definedName>
    <definedName name="Miscellaneous_Serviceroad">#REF!</definedName>
    <definedName name="Miscellaneous_Sikhio">#REF!</definedName>
    <definedName name="Miscellaneous_โคราช">#REF!</definedName>
    <definedName name="MixType">#REF!</definedName>
    <definedName name="ML">#REF!</definedName>
    <definedName name="ML_6">#REF!</definedName>
    <definedName name="ML_P">#REF!</definedName>
    <definedName name="mla">#REF!</definedName>
    <definedName name="MLPART">#REF!</definedName>
    <definedName name="mm">#REF!</definedName>
    <definedName name="MmExcelLinker_34786653_17D5_493F_8C1A_5F231E1C5256">#REF!</definedName>
    <definedName name="MMM">#REF!</definedName>
    <definedName name="MMMMM">#REF!</definedName>
    <definedName name="MN" hidden="1">{#N/A,#N/A,FALSE,"CCTV"}</definedName>
    <definedName name="Mn.16">#REF!</definedName>
    <definedName name="mo">#REF!</definedName>
    <definedName name="Mod_Ex_Man">#REF!</definedName>
    <definedName name="MODIFICATION_OF_EXISTING_MANHOLE">#REF!</definedName>
    <definedName name="ModificationManholeC">#REF!</definedName>
    <definedName name="ModificationManholeS">#REF!</definedName>
    <definedName name="Modified_AC">#REF!</definedName>
    <definedName name="Modified_AC1">#REF!</definedName>
    <definedName name="Modular_Block">#REF!</definedName>
    <definedName name="moi" hidden="1">{"'Sheet1'!$L$16"}</definedName>
    <definedName name="MORTAR">#REF!</definedName>
    <definedName name="Mortar_Riprap">#REF!</definedName>
    <definedName name="MORTAR2015">#REF!</definedName>
    <definedName name="MortarRiprapCatchBasin">#REF!</definedName>
    <definedName name="MortarRiprapSlope">#REF!</definedName>
    <definedName name="MOTAR">#REF!</definedName>
    <definedName name="Mountable_curb">#REF!</definedName>
    <definedName name="Mountable_Curb_Gutter">#REF!</definedName>
    <definedName name="Mountable_curb_I">#REF!</definedName>
    <definedName name="MP" hidden="1">{#N/A,#N/A,FALSE,"CCTV"}</definedName>
    <definedName name="Ms">#REF!</definedName>
    <definedName name="MSE_H10.00_12.00m.">#REF!</definedName>
    <definedName name="MSE_H12.00m.">#REF!</definedName>
    <definedName name="MSE_H4.00_6.00m.">#REF!</definedName>
    <definedName name="MSE_H4.00m.">#REF!</definedName>
    <definedName name="MSE_H6.00_8.00m.">#REF!</definedName>
    <definedName name="MSE_H8.00_10.00m.">#REF!</definedName>
    <definedName name="MSE_TEST">#REF!</definedName>
    <definedName name="msp">#REF!</definedName>
    <definedName name="mt">#REF!</definedName>
    <definedName name="MU">#N/A</definedName>
    <definedName name="n">#REF!</definedName>
    <definedName name="N.G.L.">#REF!</definedName>
    <definedName name="N_1">#REF!</definedName>
    <definedName name="N_2">#REF!</definedName>
    <definedName name="n0.10">#REF!</definedName>
    <definedName name="n0.10AC.">#REF!</definedName>
    <definedName name="n0.10เหล็ก">#REF!</definedName>
    <definedName name="n0.15">#REF!</definedName>
    <definedName name="n0.15AC.">#REF!</definedName>
    <definedName name="n0.15เหล็ก">#REF!</definedName>
    <definedName name="n0.20">#REF!</definedName>
    <definedName name="n0.20AC.">#REF!</definedName>
    <definedName name="n0.20เหล็ก">#REF!</definedName>
    <definedName name="n0.25">#REF!</definedName>
    <definedName name="n0.25AC.">#REF!</definedName>
    <definedName name="n0.25เหล็ก">#REF!</definedName>
    <definedName name="n0.30">#REF!</definedName>
    <definedName name="n0.30AC.">#REF!</definedName>
    <definedName name="n0.30เหล็ก">#REF!</definedName>
    <definedName name="n0.40">#REF!</definedName>
    <definedName name="n0.40AC.">#REF!</definedName>
    <definedName name="n0.40เหล็ก">#REF!</definedName>
    <definedName name="N1_">#REF!</definedName>
    <definedName name="n10.1">#REF!</definedName>
    <definedName name="n10.2">#REF!</definedName>
    <definedName name="n10.3">#REF!</definedName>
    <definedName name="n10.4">#REF!</definedName>
    <definedName name="n10.5">#REF!</definedName>
    <definedName name="n10.6">#REF!</definedName>
    <definedName name="n11.1">#REF!</definedName>
    <definedName name="n11.2">#REF!</definedName>
    <definedName name="n11.3">#REF!</definedName>
    <definedName name="n11.4">#REF!</definedName>
    <definedName name="n11.5">#REF!</definedName>
    <definedName name="n11.6">#REF!</definedName>
    <definedName name="n12.1">#REF!</definedName>
    <definedName name="n12.2">#REF!</definedName>
    <definedName name="n12.3">#REF!</definedName>
    <definedName name="n12.4">#REF!</definedName>
    <definedName name="n12.5">#REF!</definedName>
    <definedName name="n12.6">#REF!</definedName>
    <definedName name="n13.1">#REF!</definedName>
    <definedName name="n13.2">#REF!</definedName>
    <definedName name="n13.3">#REF!</definedName>
    <definedName name="n13.4">#REF!</definedName>
    <definedName name="n13.5">#REF!</definedName>
    <definedName name="n13.6">#REF!</definedName>
    <definedName name="n14.1">#REF!</definedName>
    <definedName name="n14.2">#REF!</definedName>
    <definedName name="n14.3">#REF!</definedName>
    <definedName name="n14.4">#REF!</definedName>
    <definedName name="n14.5">#REF!</definedName>
    <definedName name="n14.6">#REF!</definedName>
    <definedName name="n15.1">#REF!</definedName>
    <definedName name="n15.2">#REF!</definedName>
    <definedName name="n15.3">#REF!</definedName>
    <definedName name="n15.4">#REF!</definedName>
    <definedName name="n15.5">#REF!</definedName>
    <definedName name="n15.6">#REF!</definedName>
    <definedName name="N2_">#REF!</definedName>
    <definedName name="n3.28">#REF!</definedName>
    <definedName name="n3.29">#REF!</definedName>
    <definedName name="n3.30">#REF!</definedName>
    <definedName name="n3.30.1">#REF!</definedName>
    <definedName name="n3.30.2">#REF!</definedName>
    <definedName name="n3.30.3">#REF!</definedName>
    <definedName name="n3.30.4">#REF!</definedName>
    <definedName name="n3.30.5">#REF!</definedName>
    <definedName name="n3.30.6">#REF!</definedName>
    <definedName name="n3.30.7">#REF!</definedName>
    <definedName name="N3_">#REF!</definedName>
    <definedName name="n4.1.2">#REF!</definedName>
    <definedName name="n4.2">#REF!</definedName>
    <definedName name="N4_">#REF!</definedName>
    <definedName name="N5_">#REF!</definedName>
    <definedName name="N6_">#REF!</definedName>
    <definedName name="n8.1">#REF!</definedName>
    <definedName name="n8.2">#REF!</definedName>
    <definedName name="n8.3">#REF!</definedName>
    <definedName name="n8.4">#REF!</definedName>
    <definedName name="n8.5">#REF!</definedName>
    <definedName name="n8.6">#REF!</definedName>
    <definedName name="n9.1">#REF!</definedName>
    <definedName name="n9.2">#REF!</definedName>
    <definedName name="n9.3">#REF!</definedName>
    <definedName name="n9.4">#REF!</definedName>
    <definedName name="n9.5">#REF!</definedName>
    <definedName name="n9.6">#REF!</definedName>
    <definedName name="NAME" hidden="1">{#N/A,#N/A,FALSE,"CCTV"}</definedName>
    <definedName name="name_one" hidden="1">#REF!</definedName>
    <definedName name="name_three" hidden="1">#REF!</definedName>
    <definedName name="name_two" hidden="1">#REF!</definedName>
    <definedName name="Nb_machines">#REF!</definedName>
    <definedName name="NC_BL3">#REF!</definedName>
    <definedName name="NC_CL3">#REF!</definedName>
    <definedName name="NC_DH3">#REF!</definedName>
    <definedName name="NC_DL3">#REF!</definedName>
    <definedName name="NC_EH3">#REF!</definedName>
    <definedName name="NC_EL3">#REF!</definedName>
    <definedName name="NC_LEAN">#REF!</definedName>
    <definedName name="nElas.">#REF!</definedName>
    <definedName name="NET">#N/A</definedName>
    <definedName name="new">#REF!</definedName>
    <definedName name="New_Bridge">#REF!</definedName>
    <definedName name="new_con_bridges_roadway_width11m._length1x8_1x10_1x8m.">#REF!</definedName>
    <definedName name="new_con_bridges_roadway_width11m._length3x5m.">#REF!</definedName>
    <definedName name="NewBridge24_958.390">#REF!</definedName>
    <definedName name="NewBridge25_914.743LT">#REF!</definedName>
    <definedName name="NewBridge25_914.743RT">#REF!</definedName>
    <definedName name="NewBridge26_595.245LT">#REF!</definedName>
    <definedName name="NewBridge26_595.245RT">#REF!</definedName>
    <definedName name="NewBridge27_492.900">#REF!</definedName>
    <definedName name="NewBridge29_436.802LT">#REF!</definedName>
    <definedName name="NewBridge29_436.802RT">#REF!</definedName>
    <definedName name="NewBridge30_200.203LT">#REF!</definedName>
    <definedName name="NewBridge30_200.203RT">#REF!</definedName>
    <definedName name="NewBridge31_287.813LT">#REF!</definedName>
    <definedName name="NewBridge31_287.813RT">#REF!</definedName>
    <definedName name="NewBridge32_489.199">#REF!</definedName>
    <definedName name="NewBridge33_321.901">#REF!</definedName>
    <definedName name="NEWNAME" hidden="1">{#N/A,#N/A,FALSE,"CCTV"}</definedName>
    <definedName name="NewSta24_958.390">#REF!</definedName>
    <definedName name="NewSta25_914.743LT">#REF!</definedName>
    <definedName name="NewSta25_914.743RT">#REF!</definedName>
    <definedName name="NewSta26_595.245LT">#REF!</definedName>
    <definedName name="NewSta26_595.245RT">#REF!</definedName>
    <definedName name="NewSta27_492.900">#REF!</definedName>
    <definedName name="NewSta29_436.802">#REF!</definedName>
    <definedName name="NewSta29_436.802LT">#REF!</definedName>
    <definedName name="NewSta30_200.203">#REF!</definedName>
    <definedName name="NewSta30_200.203RT">#REF!</definedName>
    <definedName name="NewSta31_287.813LT">#REF!</definedName>
    <definedName name="NewSta31_287.813RT">#REF!</definedName>
    <definedName name="NewSta32_489.199">#REF!</definedName>
    <definedName name="NewSta33_321.901">#REF!</definedName>
    <definedName name="nFormwork">#REF!</definedName>
    <definedName name="NGL">#REF!</definedName>
    <definedName name="NGL.1">#REF!</definedName>
    <definedName name="NGL.2">#REF!</definedName>
    <definedName name="NGL.3">#REF!</definedName>
    <definedName name="ngu" hidden="1">{"'Sheet1'!$L$16"}</definedName>
    <definedName name="nguyennha" hidden="1">{"'Sheet1'!$L$16"}</definedName>
    <definedName name="nh">#REF!</definedName>
    <definedName name="nLeanConc">#REF!</definedName>
    <definedName name="NM_1">#REF!</definedName>
    <definedName name="NM_2">#REF!</definedName>
    <definedName name="NN">#REF!</definedName>
    <definedName name="nnn">#REF!</definedName>
    <definedName name="NO.">#REF!</definedName>
    <definedName name="No.10" hidden="1">{"'Sheet1'!$L$16"}</definedName>
    <definedName name="no.3">#REF!</definedName>
    <definedName name="No.9" hidden="1">{"'Sheet1'!$L$16"}</definedName>
    <definedName name="no_anchor_post">#REF!</definedName>
    <definedName name="NO_BB">#REF!</definedName>
    <definedName name="no_box">#REF!</definedName>
    <definedName name="no_cell">#REF!</definedName>
    <definedName name="no_checker">#REF!</definedName>
    <definedName name="NO_COL">#REF!</definedName>
    <definedName name="no_dia_beam">#REF!</definedName>
    <definedName name="no_dia_col">#REF!</definedName>
    <definedName name="no_head">#REF!</definedName>
    <definedName name="no_king_post">#REF!</definedName>
    <definedName name="no_plank">#REF!</definedName>
    <definedName name="no_post">#REF!</definedName>
    <definedName name="no_wall">#REF!</definedName>
    <definedName name="NOBP_10_125_1000">#REF!</definedName>
    <definedName name="NOBP_20_125_1000">#REF!</definedName>
    <definedName name="NoItemsWork">#REF!</definedName>
    <definedName name="nok28072551">#REF!,#REF!,#REF!,#REF!,#REF!,#REF!,#REF!,#REF!,#REF!,#REF!,#REF!,#REF!,#REF!,#REF!,#REF!,#REF!,#REF!,#REF!,#REF!,#REF!,#REF!,#REF!,#REF!,#REF!,#REF!,#REF!,#REF!,#REF!</definedName>
    <definedName name="nono444">#REF!</definedName>
    <definedName name="NoPiles100">#REF!</definedName>
    <definedName name="NoPiles200">#REF!</definedName>
    <definedName name="NoPiles300">#REF!</definedName>
    <definedName name="NORMAL">#REF!</definedName>
    <definedName name="normal_rain">#REF!</definedName>
    <definedName name="np">#REF!</definedName>
    <definedName name="NPS">#REF!</definedName>
    <definedName name="nRe">#REF!</definedName>
    <definedName name="nRub.">#REF!</definedName>
    <definedName name="ns">#REF!</definedName>
    <definedName name="NS.37">#REF!</definedName>
    <definedName name="NS.41">#REF!</definedName>
    <definedName name="NS.44">#REF!</definedName>
    <definedName name="nsch">#REF!</definedName>
    <definedName name="nschedule">#REF!</definedName>
    <definedName name="nTrash">#REF!</definedName>
    <definedName name="nuExcavation">#REF!</definedName>
    <definedName name="num_024_cavities">#REF!</definedName>
    <definedName name="num_024_cryomodule">#REF!</definedName>
    <definedName name="num_031_cavities">#REF!</definedName>
    <definedName name="num_03FORK">#REF!</definedName>
    <definedName name="num_062_cavities">#REF!</definedName>
    <definedName name="num_062_cryomodule">#REF!</definedName>
    <definedName name="num_151_cavities">#REF!</definedName>
    <definedName name="num_151_cryomodule">#REF!</definedName>
    <definedName name="num_263_cavities">#REF!</definedName>
    <definedName name="num_263_cryomodule">#REF!</definedName>
    <definedName name="num_394_cavities">#REF!</definedName>
    <definedName name="num_394_cryomodule">#REF!</definedName>
    <definedName name="num_490_cavities">#REF!</definedName>
    <definedName name="num_490_cryomodule">#REF!</definedName>
    <definedName name="num_610_cavities">#REF!</definedName>
    <definedName name="num_610_cryomodule">#REF!</definedName>
    <definedName name="num_810_cavities">#REF!</definedName>
    <definedName name="num_810_cryomodule">#REF!</definedName>
    <definedName name="Num_Pmt_Per_Year">#REF!</definedName>
    <definedName name="num_QWR">#REF!</definedName>
    <definedName name="NUMBER">#REF!</definedName>
    <definedName name="Number_of_Payments">MATCH(0.01,End_Bal,-1)+1</definedName>
    <definedName name="Number_of_Payments___0">MATCH(0.01,End_Bal,-1)+1</definedName>
    <definedName name="Number_of_Payments___10">MATCH(0.01,End_Bal,-1)+1</definedName>
    <definedName name="Number_of_Payments___2">MATCH(0.01,End_Bal,-1)+1</definedName>
    <definedName name="Number_of_Payments___3">MATCH(0.01,End_Bal,-1)+1</definedName>
    <definedName name="Number_of_Payments___4">MATCH(0.01,End_Bal,-1)+1</definedName>
    <definedName name="Number_of_Payments___5">MATCH(0.01,End_Bal,-1)+1</definedName>
    <definedName name="Number_of_Payments___6">MATCH(0.01,End_Bal,-1)+1</definedName>
    <definedName name="Number_of_Payments___7">MATCH(0.01,End_Bal,-1)+1</definedName>
    <definedName name="Number_of_Payments___8">MATCH(0.01,End_Bal,-1)+1</definedName>
    <definedName name="Number_of_Payments___9">MATCH(0.01,End_Bal,-1)+1</definedName>
    <definedName name="NumberAC60\70">#REF!</definedName>
    <definedName name="NumberAgent">#REF!</definedName>
    <definedName name="NumberCement">#REF!</definedName>
    <definedName name="NumberCementBulk">#REF!</definedName>
    <definedName name="NumberCMS2h">#REF!</definedName>
    <definedName name="NumberCRS2">#REF!</definedName>
    <definedName name="NumberCSS1">#REF!</definedName>
    <definedName name="NumberCSS1h">#REF!</definedName>
    <definedName name="NumberCSS1hN">#REF!</definedName>
    <definedName name="NumberDB12">#REF!</definedName>
    <definedName name="NumberDB15">#REF!</definedName>
    <definedName name="NumberDB16">#REF!</definedName>
    <definedName name="NumberDB19">#REF!</definedName>
    <definedName name="NumberDB20">#REF!</definedName>
    <definedName name="NumberDB25">#REF!</definedName>
    <definedName name="NumberDB28">#REF!</definedName>
    <definedName name="NumberDustRockAC">#REF!</definedName>
    <definedName name="NumberFW1">#REF!</definedName>
    <definedName name="NumberFW2">#REF!</definedName>
    <definedName name="NumberFW3">#REF!</definedName>
    <definedName name="NumberGravelConc">#REF!</definedName>
    <definedName name="NumberMC70">#REF!</definedName>
    <definedName name="NumberPMA">#REF!</definedName>
    <definedName name="NumberRB6">#REF!</definedName>
    <definedName name="NumberRB9">#REF!</definedName>
    <definedName name="NumberRockAC">#REF!</definedName>
    <definedName name="NumberRockConc">#REF!</definedName>
    <definedName name="NumberSandConc">#REF!</definedName>
    <definedName name="NumberWire">#REF!</definedName>
    <definedName name="NYY1C35">#REF!</definedName>
    <definedName name="nบันไดลิง">#REF!</definedName>
    <definedName name="nบาน">#REF!</definedName>
    <definedName name="nแผ่นระดับ">#REF!</definedName>
    <definedName name="nรู">#REF!</definedName>
    <definedName name="nสูบน้ำ">#REF!</definedName>
    <definedName name="nเหล็กกรอบ">#REF!</definedName>
    <definedName name="O">#REF!</definedName>
    <definedName name="oa">#REF!</definedName>
    <definedName name="õadfgdfgdf" hidden="1">{"'Sheet1'!$L$16"}</definedName>
    <definedName name="ôclsaclnmc" hidden="1">{"'Sheet1'!$L$16"}</definedName>
    <definedName name="ODH" hidden="1">#N/A</definedName>
    <definedName name="office" hidden="1">{"'Sheet1'!$L$16"}</definedName>
    <definedName name="Oil">#REF!</definedName>
    <definedName name="oil_C">#REF!</definedName>
    <definedName name="OIL_NUM">#REF!</definedName>
    <definedName name="OIL_range">#REF!</definedName>
    <definedName name="OIL10wh">#REF!</definedName>
    <definedName name="oill22">#REF!</definedName>
    <definedName name="OilPaint">#REF!</definedName>
    <definedName name="OILprice">#REF!</definedName>
    <definedName name="oilt">#REF!</definedName>
    <definedName name="oiltrail">#REF!</definedName>
    <definedName name="oiltrail22">#REF!</definedName>
    <definedName name="oiltrail23">#REF!</definedName>
    <definedName name="oiltraill22">#REF!</definedName>
    <definedName name="oioi">#REF!</definedName>
    <definedName name="One_Km">#REF!</definedName>
    <definedName name="oo">#REF!</definedName>
    <definedName name="ooo">#REF!</definedName>
    <definedName name="oooooo">#REF!</definedName>
    <definedName name="op">#REF!</definedName>
    <definedName name="ope">#REF!</definedName>
    <definedName name="OPPPP">#REF!</definedName>
    <definedName name="Option">#REF!</definedName>
    <definedName name="OSBL" hidden="1">{#N/A,#N/A,FALSE,"CCTV"}</definedName>
    <definedName name="OT_LAB">#REF!</definedName>
    <definedName name="OT_MAT">#REF!</definedName>
    <definedName name="OTHER_LAB">#REF!</definedName>
    <definedName name="OTHER_MAT">#REF!</definedName>
    <definedName name="output">#REF!</definedName>
    <definedName name="OV_1">#REF!</definedName>
    <definedName name="OV_10">#REF!</definedName>
    <definedName name="OV_11">#REF!</definedName>
    <definedName name="OV_2">#REF!</definedName>
    <definedName name="OV_3">#REF!</definedName>
    <definedName name="OV_4">#REF!</definedName>
    <definedName name="OV_5">#REF!</definedName>
    <definedName name="OV_6">#REF!</definedName>
    <definedName name="OV_7">#REF!</definedName>
    <definedName name="OV_8">#REF!</definedName>
    <definedName name="OV_9">#REF!</definedName>
    <definedName name="Overhang_Sign">#REF!</definedName>
    <definedName name="Overhang_Sign_Post_RS109">#REF!</definedName>
    <definedName name="Overhang_Sign_Post_RS110">#REF!</definedName>
    <definedName name="Overhang_Sign_Post_RS112">#REF!</definedName>
    <definedName name="Overhang_Sign20mm">#REF!</definedName>
    <definedName name="overhaul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Overhead_Sign_Truss1728">#REF!</definedName>
    <definedName name="Overhead_Sign_Truss20max">#REF!</definedName>
    <definedName name="Overhead_Sign30mm">#REF!</definedName>
    <definedName name="OverheadOverhangList">#REF!</definedName>
    <definedName name="overpass">#REF!</definedName>
    <definedName name="Overpass_Sai_5">#REF!</definedName>
    <definedName name="P">#REF!</definedName>
    <definedName name="P.C.Pile0.40x0.40">#REF!</definedName>
    <definedName name="P_1">#REF!</definedName>
    <definedName name="P_2">#REF!</definedName>
    <definedName name="P_21">#REF!</definedName>
    <definedName name="P_LEFT">#REF!</definedName>
    <definedName name="P_RIGHT">#REF!</definedName>
    <definedName name="P2_060D">#REF!</definedName>
    <definedName name="P2_060F">#REF!</definedName>
    <definedName name="P2_060N">#REF!</definedName>
    <definedName name="P2_080D">#REF!</definedName>
    <definedName name="P2_080F">#REF!</definedName>
    <definedName name="P2_080N">#REF!</definedName>
    <definedName name="P2_100D">#REF!</definedName>
    <definedName name="P2_100F">#REF!</definedName>
    <definedName name="P2_100N">#REF!</definedName>
    <definedName name="P2_120D">#REF!</definedName>
    <definedName name="P2_120F">#REF!</definedName>
    <definedName name="P2_120N">#REF!</definedName>
    <definedName name="P3_060D">#REF!</definedName>
    <definedName name="P3_060F">#REF!</definedName>
    <definedName name="P3_060N">#REF!</definedName>
    <definedName name="P3_080D">#REF!</definedName>
    <definedName name="P3_080F">#REF!</definedName>
    <definedName name="P3_080N">#REF!</definedName>
    <definedName name="P3_100D">#REF!</definedName>
    <definedName name="P3_100F">#REF!</definedName>
    <definedName name="P3_100N">#REF!</definedName>
    <definedName name="P3_120D">#REF!</definedName>
    <definedName name="P3_120F">#REF!</definedName>
    <definedName name="P3_120N">#REF!</definedName>
    <definedName name="PAD_1CM">#REF!</definedName>
    <definedName name="PAD_2CM.">#REF!</definedName>
    <definedName name="PAD_45">#REF!</definedName>
    <definedName name="PAD_60">#REF!</definedName>
    <definedName name="pad1cm">#REF!</definedName>
    <definedName name="page1">#REF!</definedName>
    <definedName name="page10">#REF!</definedName>
    <definedName name="page11">#REF!</definedName>
    <definedName name="page12">#REF!</definedName>
    <definedName name="page13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ge9">#REF!</definedName>
    <definedName name="PAKCHONGTOLL">#REF!</definedName>
    <definedName name="pan">#REF!</definedName>
    <definedName name="Panel" hidden="1">{#N/A,#N/A,TRUE,"SUM";#N/A,#N/A,TRUE,"EE";#N/A,#N/A,TRUE,"AC";#N/A,#N/A,TRUE,"SN"}</definedName>
    <definedName name="paper1">#REF!</definedName>
    <definedName name="paper2">#REF!</definedName>
    <definedName name="paper3">#REF!</definedName>
    <definedName name="paper4">#REF!</definedName>
    <definedName name="PARA_AC">#REF!</definedName>
    <definedName name="ParaAC">#REF!</definedName>
    <definedName name="ParaAc_Cost">#REF!</definedName>
    <definedName name="ParaAC_D">#REF!</definedName>
    <definedName name="ParaAC_F">#REF!</definedName>
    <definedName name="ParaAC_N">#REF!</definedName>
    <definedName name="PARAPET">#REF!</definedName>
    <definedName name="ParaSlurry1">#REF!</definedName>
    <definedName name="ParaSlurry2">#REF!</definedName>
    <definedName name="ParaSlurry3">#REF!</definedName>
    <definedName name="PART">#REF!</definedName>
    <definedName name="PavementDepth">#REF!</definedName>
    <definedName name="PavementType">#REF!</definedName>
    <definedName name="Pay_Date">#REF!</definedName>
    <definedName name="Pay_Num">#REF!</definedName>
    <definedName name="Payment_Date">#N/A</definedName>
    <definedName name="Payment_Date___0">#N/A</definedName>
    <definedName name="Payment_Date___10">#N/A</definedName>
    <definedName name="Payment_Date___2">#N/A</definedName>
    <definedName name="Payment_Date___3">#N/A</definedName>
    <definedName name="Payment_Date___4">#N/A</definedName>
    <definedName name="Payment_Date___5">#N/A</definedName>
    <definedName name="Payment_Date___6">#N/A</definedName>
    <definedName name="Payment_Date___7">#N/A</definedName>
    <definedName name="Payment_Date___8">#N/A</definedName>
    <definedName name="Payment_Date___9">#N/A</definedName>
    <definedName name="pc">#REF!</definedName>
    <definedName name="PC.Pile_dia0.60m">#REF!</definedName>
    <definedName name="PC.Pile_dia0.80m">#REF!</definedName>
    <definedName name="pc.pile22">#REF!</definedName>
    <definedName name="PC_0.26x0.26">#REF!</definedName>
    <definedName name="PC_0.40x0.40">#REF!</definedName>
    <definedName name="PC_0.80x0.80">#REF!</definedName>
    <definedName name="PC_SLAB">#REF!</definedName>
    <definedName name="PC_SPC12">#REF!</definedName>
    <definedName name="PC_SPC12ไม่รวมขนส่ง">#REF!</definedName>
    <definedName name="PC_SPC9">#REF!</definedName>
    <definedName name="PC_SPC9ไม่รวมขนส่ง">#REF!</definedName>
    <definedName name="PC_STRAND">#REF!</definedName>
    <definedName name="PC_WIRE">#REF!</definedName>
    <definedName name="pcp">#REF!</definedName>
    <definedName name="PCSTAN">#REF!</definedName>
    <definedName name="PCSTRAND">#REF!</definedName>
    <definedName name="PCW">#REF!</definedName>
    <definedName name="PCW4MM">#REF!</definedName>
    <definedName name="PCW7MM">#REF!</definedName>
    <definedName name="PCWIRE">#REF!</definedName>
    <definedName name="pd">#REF!</definedName>
    <definedName name="PE_LAB">#REF!</definedName>
    <definedName name="PE_MAT">#REF!</definedName>
    <definedName name="Pedes">#REF!</definedName>
    <definedName name="Pedestrian_Bridge_Type1">#REF!</definedName>
    <definedName name="Pedestrian_Span30">#REF!</definedName>
    <definedName name="Pedestrian_Span40">#REF!</definedName>
    <definedName name="Perdorated_Pipe">#REF!</definedName>
    <definedName name="PerforatedPipe">#REF!</definedName>
    <definedName name="peroxide" hidden="1">{#N/A,#N/A,FALSE,"CCTV"}</definedName>
    <definedName name="phantich3" hidden="1">{"'Sheet1'!$L$16"}</definedName>
    <definedName name="pic">#REF!</definedName>
    <definedName name="pichit">#REF!</definedName>
    <definedName name="picmenu">#REF!</definedName>
    <definedName name="picture1">#REF!</definedName>
    <definedName name="picture2">#REF!</definedName>
    <definedName name="picture3">#REF!</definedName>
    <definedName name="pier_height">#REF!</definedName>
    <definedName name="pierSch">#REF!</definedName>
    <definedName name="PILE">#REF!</definedName>
    <definedName name="Pile_11">#REF!</definedName>
    <definedName name="Pile_13">#REF!</definedName>
    <definedName name="Pile_15">#REF!</definedName>
    <definedName name="Pile_17">#REF!</definedName>
    <definedName name="Pile_19">#REF!</definedName>
    <definedName name="Pile_7">#REF!</definedName>
    <definedName name="Pile_9">#REF!</definedName>
    <definedName name="pile_length">#REF!</definedName>
    <definedName name="pile_per_row">#REF!</definedName>
    <definedName name="Pile0.26x0.26_L11">#REF!</definedName>
    <definedName name="Pile0.26x0.26_L13">#REF!</definedName>
    <definedName name="Pile0.26x0.26_L15">#REF!</definedName>
    <definedName name="Pile0.26x0.26_L17">#REF!</definedName>
    <definedName name="Pile0.26x0.26_L19">#REF!</definedName>
    <definedName name="Pile0.26x0.26_L7">#REF!</definedName>
    <definedName name="Pile0.26x0.26_L9">#REF!</definedName>
    <definedName name="PILE1">#REF!</definedName>
    <definedName name="PILE2">#REF!</definedName>
    <definedName name="PILE22">#REF!</definedName>
    <definedName name="PILE3">#REF!</definedName>
    <definedName name="pile35">#REF!</definedName>
    <definedName name="PILE4">#REF!</definedName>
    <definedName name="pile40">#REF!</definedName>
    <definedName name="PILE5">#REF!</definedName>
    <definedName name="PILE52.5">#REF!</definedName>
    <definedName name="PILE6">#REF!</definedName>
    <definedName name="PILE65">#REF!</definedName>
    <definedName name="PILE65STRAND">#REF!</definedName>
    <definedName name="PILE7">#REF!</definedName>
    <definedName name="PILE8">#REF!</definedName>
    <definedName name="PILEHAM">#REF!</definedName>
    <definedName name="PilesRW100">#REF!</definedName>
    <definedName name="PilesRW200">#REF!</definedName>
    <definedName name="PilesRW300">#REF!</definedName>
    <definedName name="ping1">#REF!</definedName>
    <definedName name="ping2">#REF!</definedName>
    <definedName name="ping3">#REF!</definedName>
    <definedName name="ping4">#REF!</definedName>
    <definedName name="Pipe">#REF!</definedName>
    <definedName name="PIPE_0.3">#REF!</definedName>
    <definedName name="Pipe_0.30">#REF!</definedName>
    <definedName name="PIPE_0.4">#REF!</definedName>
    <definedName name="Pipe_0.40">#REF!</definedName>
    <definedName name="PIPE_0.6">#REF!</definedName>
    <definedName name="Pipe_0.60">#REF!</definedName>
    <definedName name="PIPE_0.8">#REF!</definedName>
    <definedName name="Pipe_0.80">#REF!</definedName>
    <definedName name="PIPE_1.0">#REF!</definedName>
    <definedName name="Pipe_1.00">#REF!</definedName>
    <definedName name="PIPE_1.2">#REF!</definedName>
    <definedName name="Pipe_1.20">#REF!</definedName>
    <definedName name="Pipe_1.50">#REF!</definedName>
    <definedName name="PIPE_COST">#REF!</definedName>
    <definedName name="PIPE_D">#REF!</definedName>
    <definedName name="PIPE_FITTING">#REF!</definedName>
    <definedName name="PIPE1.00">#REF!</definedName>
    <definedName name="PIPE1.2">#REF!</definedName>
    <definedName name="PIPE1.5">#REF!</definedName>
    <definedName name="Pipe100">#REF!</definedName>
    <definedName name="Pipe100C3">#REF!</definedName>
    <definedName name="Pipe120">#REF!</definedName>
    <definedName name="Pipe120C3">#REF!</definedName>
    <definedName name="pipe150">#REF!</definedName>
    <definedName name="Pipe150C3">#REF!</definedName>
    <definedName name="Pipe30">#REF!</definedName>
    <definedName name="Pipe30C3">#REF!</definedName>
    <definedName name="pipe40">#REF!</definedName>
    <definedName name="pipe40.1">#REF!</definedName>
    <definedName name="Pipe40C3">#REF!</definedName>
    <definedName name="Pipe50">#REF!</definedName>
    <definedName name="Pipe50C3">#REF!</definedName>
    <definedName name="pipe60">#REF!</definedName>
    <definedName name="Pipe60C3">#REF!</definedName>
    <definedName name="pipe80">#REF!</definedName>
    <definedName name="Pipe80C3">#REF!</definedName>
    <definedName name="PL">#REF!</definedName>
    <definedName name="PL1\8_10">#REF!</definedName>
    <definedName name="Plain">#REF!</definedName>
    <definedName name="Plain_Conc_Headwall">#REF!</definedName>
    <definedName name="PlainConcOfRCDrainChute">#REF!</definedName>
    <definedName name="PlainConcOfRCDrainOutlet">#REF!</definedName>
    <definedName name="PlainConcrete_AtToe">#REF!</definedName>
    <definedName name="PlainRiprapSlope">#REF!</definedName>
    <definedName name="plan">#REF!</definedName>
    <definedName name="PLANK_10">#REF!</definedName>
    <definedName name="plank_10ex">#REF!</definedName>
    <definedName name="plank_10in">#REF!</definedName>
    <definedName name="PLANK_5">#REF!</definedName>
    <definedName name="Plank_Girder">#REF!</definedName>
    <definedName name="plank_thk">#REF!</definedName>
    <definedName name="PLANK10">#REF!</definedName>
    <definedName name="PLANK10.1">#REF!</definedName>
    <definedName name="PLANK10_0.73">#REF!</definedName>
    <definedName name="PLANK10_0.93">#REF!</definedName>
    <definedName name="PLANK10_EX">#REF!</definedName>
    <definedName name="PLANK10_IN">#REF!</definedName>
    <definedName name="PLANK10E">#REF!</definedName>
    <definedName name="PLANK10ES">#REF!</definedName>
    <definedName name="PLANK10EX">#REF!</definedName>
    <definedName name="PLANK10inside">#REF!</definedName>
    <definedName name="PLANK10IS">#REF!</definedName>
    <definedName name="PLANK10outside">#REF!</definedName>
    <definedName name="PLANK12">#REF!</definedName>
    <definedName name="PLANK12ex">#REF!</definedName>
    <definedName name="PLANK12in">#REF!</definedName>
    <definedName name="PLANK5">#REF!</definedName>
    <definedName name="PLANK5E">#REF!</definedName>
    <definedName name="PLANK6">#REF!</definedName>
    <definedName name="PLANK6E">#REF!</definedName>
    <definedName name="PLANK6ES">#REF!</definedName>
    <definedName name="PLANK6IS">#REF!</definedName>
    <definedName name="PLANK7">#REF!</definedName>
    <definedName name="PLANK7E">#REF!</definedName>
    <definedName name="PLANK7ex">#REF!</definedName>
    <definedName name="PLANK7in">#REF!</definedName>
    <definedName name="PLANK8">#REF!</definedName>
    <definedName name="PLANK8_EX">#REF!</definedName>
    <definedName name="PLANK8_IN">#REF!</definedName>
    <definedName name="PLANK8E">#REF!</definedName>
    <definedName name="PLANK8ES">#REF!</definedName>
    <definedName name="PLANK8IS">#REF!</definedName>
    <definedName name="PLANK9">#REF!</definedName>
    <definedName name="PLANK9E">#REF!</definedName>
    <definedName name="plant2" hidden="1">#REF!</definedName>
    <definedName name="plate">#REF!</definedName>
    <definedName name="PLAV1">#REF!</definedName>
    <definedName name="PLAV2">#REF!</definedName>
    <definedName name="PLConc1">#REF!</definedName>
    <definedName name="PLConc2">#REF!</definedName>
    <definedName name="PLConc3">#REF!</definedName>
    <definedName name="PLDB121">#REF!</definedName>
    <definedName name="PLDB122">#REF!</definedName>
    <definedName name="PLDB163">#REF!</definedName>
    <definedName name="PLDB251">#REF!</definedName>
    <definedName name="PLDB252">#REF!</definedName>
    <definedName name="PLFrmW1">#REF!</definedName>
    <definedName name="PLFrmW2">#REF!</definedName>
    <definedName name="PLFrmW3">#REF!</definedName>
    <definedName name="PLNO1">#REF!</definedName>
    <definedName name="PLNO2">#REF!</definedName>
    <definedName name="PLRB61">#REF!</definedName>
    <definedName name="PLRB62">#REF!</definedName>
    <definedName name="PLRB63">#REF!</definedName>
    <definedName name="PLT">#REF!</definedName>
    <definedName name="PM_1">#REF!</definedName>
    <definedName name="PM_2">#REF!</definedName>
    <definedName name="PMA">#REF!</definedName>
    <definedName name="PMA_Cost">#REF!</definedName>
    <definedName name="PMA_D">#REF!</definedName>
    <definedName name="PMA_F">#REF!</definedName>
    <definedName name="PMA_N">#REF!</definedName>
    <definedName name="PMAorAC01">#REF!</definedName>
    <definedName name="PMAorAC02">#REF!</definedName>
    <definedName name="pmk">#REF!</definedName>
    <definedName name="Pmk43katug">#REF!</definedName>
    <definedName name="PMS" hidden="1">{"'Sheet1'!$L$16"}</definedName>
    <definedName name="po" hidden="1">{#N/A,#N/A,FALSE,"CCTV"}</definedName>
    <definedName name="pole">#REF!</definedName>
    <definedName name="pole.c">#REF!</definedName>
    <definedName name="pole12">#REF!</definedName>
    <definedName name="pole15">#REF!</definedName>
    <definedName name="POLYMER">#REF!</definedName>
    <definedName name="POM">#REF!</definedName>
    <definedName name="pop">#REF!</definedName>
    <definedName name="PorLand_Cement">#REF!</definedName>
    <definedName name="Porous">#REF!</definedName>
    <definedName name="PorousBackFill">#REF!</definedName>
    <definedName name="Port1" hidden="1">{#N/A,#N/A,FALSE,"特殊室（ＢＱ表）"}</definedName>
    <definedName name="port11" hidden="1">{#N/A,#N/A,FALSE,"特殊室（ＢＱ表）"}</definedName>
    <definedName name="Portland_Pav">#REF!</definedName>
    <definedName name="POST2.2C">#REF!</definedName>
    <definedName name="POST2.2F">#REF!</definedName>
    <definedName name="POST2.2S">#REF!</definedName>
    <definedName name="POST2.8C">#REF!</definedName>
    <definedName name="POST2.8F">#REF!</definedName>
    <definedName name="POST2.8S">#REF!</definedName>
    <definedName name="POSTL">#REF!</definedName>
    <definedName name="POSTM">#REF!</definedName>
    <definedName name="PotBearing_fixed_vertical_capacity_10000kN__movement_100mm">#REF!</definedName>
    <definedName name="PotBearing_free_sliding_vertical_capacity_35000kN__movement_100mm">#REF!</definedName>
    <definedName name="PotBearing_free_sliding_vertical_capacity_50000kN__movement_100mm">#REF!</definedName>
    <definedName name="PotBearing_free_sliding_vertical_capacity_50000kN__movement_50mm">#REF!</definedName>
    <definedName name="PotBearing_guideed_sliding_vertical_capacity_35000kN__movement_100mm">#REF!</definedName>
    <definedName name="PotBearing_guideed_sliding_vertical_capacity_50000kN__movement_100mm">#REF!</definedName>
    <definedName name="PotBearing_guideed_sliding_vertical_capacity_50000kN__movement_50mm">#REF!</definedName>
    <definedName name="poto">#N/A</definedName>
    <definedName name="PP" hidden="1">{#N/A,#N/A,FALSE,"CCTV"}</definedName>
    <definedName name="ppp">#REF!</definedName>
    <definedName name="ppppppp">#REF!</definedName>
    <definedName name="PQ_LEFT">#REF!</definedName>
    <definedName name="PQ_RIGHT">#REF!</definedName>
    <definedName name="Pr_1">#REF!</definedName>
    <definedName name="Pr_2">#REF!</definedName>
    <definedName name="PRAYER" hidden="1">{#N/A,#N/A,FALSE,"CCTV"}</definedName>
    <definedName name="PRECAST">#REF!</definedName>
    <definedName name="Precast_Concrete_Barrier_I">#REF!</definedName>
    <definedName name="Precast_Concrete_Barrier_II">#REF!</definedName>
    <definedName name="Precast_Concrete_Barrier_II_DC">#REF!</definedName>
    <definedName name="PRECAST_FORM">#REF!</definedName>
    <definedName name="Precastconcrete_grade50_in_superstructure">#REF!</definedName>
    <definedName name="Precastconcrete_Plank_Girder_10m.span">#REF!</definedName>
    <definedName name="Precastconcrete_Plank_Girder_8m.span">#REF!</definedName>
    <definedName name="PrecastconcreteI_Girder_20mspan">#REF!</definedName>
    <definedName name="Premoulded_filler_20mm">#REF!</definedName>
    <definedName name="PrestressCost">#REF!</definedName>
    <definedName name="PrestressFctLgt">#REF!</definedName>
    <definedName name="Prestressing_Bar">#REF!</definedName>
    <definedName name="Prestressing_tendon">#REF!</definedName>
    <definedName name="pri" hidden="1">{#N/A,#N/A,TRUE,"Str.";#N/A,#N/A,TRUE,"Steel &amp; Roof";#N/A,#N/A,TRUE,"Arc.";#N/A,#N/A,TRUE,"Preliminary";#N/A,#N/A,TRUE,"Sum_Prelim"}</definedName>
    <definedName name="price">#REF!</definedName>
    <definedName name="price.30.DB12">#REF!</definedName>
    <definedName name="price.40.DB12">#REF!</definedName>
    <definedName name="price.40.DB16">#REF!</definedName>
    <definedName name="price.40.DB20">#REF!</definedName>
    <definedName name="price.40.DB25">#REF!</definedName>
    <definedName name="price.AC60.70">#REF!</definedName>
    <definedName name="price.CRS2">#REF!</definedName>
    <definedName name="price.Css1">#REF!</definedName>
    <definedName name="price.CSS1h">#REF!</definedName>
    <definedName name="price.MC70">#REF!</definedName>
    <definedName name="price.PCstrand">#REF!</definedName>
    <definedName name="price.pcw7">#REF!</definedName>
    <definedName name="price.PCwice">#REF!</definedName>
    <definedName name="price.pipe100">#REF!</definedName>
    <definedName name="price.pipe120">#REF!</definedName>
    <definedName name="price.pipe40">#REF!</definedName>
    <definedName name="price.pipe60">#REF!</definedName>
    <definedName name="price.pipe80">#REF!</definedName>
    <definedName name="price.RB12">#REF!</definedName>
    <definedName name="price.RB25">#REF!</definedName>
    <definedName name="price.RB6">#REF!</definedName>
    <definedName name="price.RB9">#REF!</definedName>
    <definedName name="price.spc9.5">#REF!</definedName>
    <definedName name="price.ซิเมนต์ปอร์ตแลน">#REF!</definedName>
    <definedName name="price.ดินถม">#REF!</definedName>
    <definedName name="price.ติดตั้ง.ค3.ผิวทาง">#REF!</definedName>
    <definedName name="price.ทรายถม">#REF!</definedName>
    <definedName name="price.ทรายหยาบ">#REF!</definedName>
    <definedName name="price.ปูนทรายยาแนวท่อ">#REF!</definedName>
    <definedName name="price.ไม่ติดตั้ง.ค2">#REF!</definedName>
    <definedName name="price.ไม่ติดตั้ง.ค3">#REF!</definedName>
    <definedName name="price.ไม่ติดตั้ง.ค4">#REF!</definedName>
    <definedName name="price.ไม่ติดตั้ง.คอนกรีตลีน">#REF!</definedName>
    <definedName name="price.ไม่ติดตั้ง.ปูนยาแนว">#REF!</definedName>
    <definedName name="price.ลูกรัง">#REF!</definedName>
    <definedName name="price.วัสดุคัดเลือก">#REF!</definedName>
    <definedName name="price.หิน1.2">#REF!</definedName>
    <definedName name="price.หิน3.4">#REF!</definedName>
    <definedName name="price.หิน3.8">#REF!</definedName>
    <definedName name="price.หินคลุก">#REF!</definedName>
    <definedName name="price.หินผสมคอนกรีต">#REF!</definedName>
    <definedName name="price.หินฝุ่น">#REF!</definedName>
    <definedName name="price.หินใหญ่">#REF!</definedName>
    <definedName name="price_10plankตัวใน">#REF!</definedName>
    <definedName name="price_10plankตัวริม">#REF!</definedName>
    <definedName name="price_5plankตัวใน">#REF!</definedName>
    <definedName name="price_5plankตัวริม">#REF!</definedName>
    <definedName name="price_6plankตัวใน">#REF!</definedName>
    <definedName name="price_6plankตัวริม">#REF!</definedName>
    <definedName name="price_7plankตัวใน">#REF!</definedName>
    <definedName name="price_7plankตัวริม">#REF!</definedName>
    <definedName name="price_8plankตัวใน">#REF!</definedName>
    <definedName name="price_8plankตัวริม">#REF!</definedName>
    <definedName name="price_9plankตัวใน">#REF!</definedName>
    <definedName name="price_9plankตัวริม">#REF!</definedName>
    <definedName name="price_ติดตั้งPlank">#REF!</definedName>
    <definedName name="price30.DB12">#REF!</definedName>
    <definedName name="price30.DB16">#REF!</definedName>
    <definedName name="price30.DB20">#REF!</definedName>
    <definedName name="price30.DB25">#REF!</definedName>
    <definedName name="price40.DB12">#REF!</definedName>
    <definedName name="price40.DB16">#REF!</definedName>
    <definedName name="price40.DB20">#REF!</definedName>
    <definedName name="price40.DB25">#REF!</definedName>
    <definedName name="pricebus">#REF!</definedName>
    <definedName name="priceติดตั้ง.ปูนทรายยาแนวท่อ">#REF!</definedName>
    <definedName name="Prime">#REF!</definedName>
    <definedName name="Prime_Coat">#REF!</definedName>
    <definedName name="prime2">#REF!</definedName>
    <definedName name="prime3">#REF!</definedName>
    <definedName name="PrimeCoat">#REF!</definedName>
    <definedName name="PrimeMat">#REF!</definedName>
    <definedName name="Princ">#REF!</definedName>
    <definedName name="PRINT">#REF!</definedName>
    <definedName name="_xlnm.Print_Area" localSheetId="6">'Factor F '!$A$1:$L$38</definedName>
    <definedName name="_xlnm.Print_Area" localSheetId="3">'ปร. 4 (ก) งานก่อสร้าง'!$A$1:$J$710</definedName>
    <definedName name="_xlnm.Print_Area" localSheetId="4">'ปร. 4 (ข) งานครุภัณฑ์'!$A$1:$J$191</definedName>
    <definedName name="_xlnm.Print_Area" localSheetId="1">'ปร. 5 (ก)'!$A$1:$G$37</definedName>
    <definedName name="_xlnm.Print_Area" localSheetId="2">'ปร. 5 (ข)'!$A$1:$G$30</definedName>
    <definedName name="_xlnm.Print_Area" localSheetId="0">'ปร. 6'!$A$1:$G$34</definedName>
    <definedName name="_xlnm.Print_Area">#REF!</definedName>
    <definedName name="PRINT_AREA_MI">#REF!</definedName>
    <definedName name="Print_Area_MI___0">#REF!</definedName>
    <definedName name="Print_Area_MI___4">#REF!</definedName>
    <definedName name="Print_Area_MI_1">#REF!</definedName>
    <definedName name="Print_Area_Reset">OFFSET(Full_Print,0,0,Last_Row)</definedName>
    <definedName name="Print_Area_Reset___0">OFFSET(Full_Print,0,0,Last_Row___0)</definedName>
    <definedName name="Print_Area_Reset___10">OFFSET(Full_Print,0,0,Last_Row___10)</definedName>
    <definedName name="Print_Area_Reset___2">OFFSET(Full_Print,0,0,Last_Row___2)</definedName>
    <definedName name="Print_Area_Reset___3">OFFSET(Full_Print,0,0,Last_Row___3)</definedName>
    <definedName name="Print_Area_Reset___4">OFFSET(Full_Print,0,0,Last_Row___4)</definedName>
    <definedName name="Print_Area_Reset___5">OFFSET(Full_Print,0,0,Last_Row___5)</definedName>
    <definedName name="Print_Area_Reset___6">OFFSET(Full_Print,0,0,Last_Row___6)</definedName>
    <definedName name="Print_Area_Reset___7">OFFSET(Full_Print,0,0,Last_Row___7)</definedName>
    <definedName name="Print_Area_Reset___8">OFFSET(Full_Print,0,0,Last_Row___8)</definedName>
    <definedName name="Print_Area_Reset___9">OFFSET(Full_Print,0,0,Last_Row___9)</definedName>
    <definedName name="_xlnm.Print_Titles" localSheetId="3">'ปร. 4 (ก) งานก่อสร้าง'!$1:$8</definedName>
    <definedName name="_xlnm.Print_Titles" localSheetId="4">'ปร. 4 (ข) งานครุภัณฑ์'!$1:$8</definedName>
    <definedName name="_xlnm.Print_Titles">#N/A</definedName>
    <definedName name="PRINT_TITLES_MI">#REF!</definedName>
    <definedName name="Print_Titles_MI___4">#REF!</definedName>
    <definedName name="PROCES">#REF!</definedName>
    <definedName name="Profit">#REF!</definedName>
    <definedName name="project_detail1">#REF!</definedName>
    <definedName name="project_detail2">#REF!</definedName>
    <definedName name="project_name">#REF!</definedName>
    <definedName name="PROJECT_NAME____Capsugel_Relocation_Project">#REF!</definedName>
    <definedName name="PROJECT_NAME____Capsugel_Relocation_Project___0">#REF!</definedName>
    <definedName name="ProjNAME">#REF!</definedName>
    <definedName name="ProjNo.">#REF!</definedName>
    <definedName name="Provisions">#REF!</definedName>
    <definedName name="PT_26.5">#REF!</definedName>
    <definedName name="PT_28">#REF!</definedName>
    <definedName name="ptich3" hidden="1">{"'Sheet1'!$L$16"}</definedName>
    <definedName name="purchases">#REF!</definedName>
    <definedName name="PV">#REF!</definedName>
    <definedName name="PVC">#REF!</definedName>
    <definedName name="pvc_2_1">#REF!</definedName>
    <definedName name="pvc_2_2">#REF!</definedName>
    <definedName name="pvc_2_3">#REF!</definedName>
    <definedName name="pvc_2_4">#REF!</definedName>
    <definedName name="pvc_4_1">#REF!</definedName>
    <definedName name="pvc_4_2">#REF!</definedName>
    <definedName name="pvc_4_3">#REF!</definedName>
    <definedName name="pvc_4_4">#REF!</definedName>
    <definedName name="PVC_75">#REF!</definedName>
    <definedName name="PVC_CAP">#REF!</definedName>
    <definedName name="pvc_sheet">#REF!</definedName>
    <definedName name="PVCลอดเกาะสาย1">#REF!</definedName>
    <definedName name="PVCลอดเกาะสาย2">#REF!</definedName>
    <definedName name="PvStr1">"AC.Wearing Course"</definedName>
    <definedName name="PvStr2">"AC.Bider Course"</definedName>
    <definedName name="PvStr3">"Base Course"</definedName>
    <definedName name="PvStr4">"Subbase Course"</definedName>
    <definedName name="PvStr5">"Select Mat"</definedName>
    <definedName name="PvStr6">"PvStr6"</definedName>
    <definedName name="q">#REF!</definedName>
    <definedName name="Q_Approach_Slab">#REF!</definedName>
    <definedName name="Q_Approch_B">#REF!</definedName>
    <definedName name="Q_Barrier_TypeI">#REF!</definedName>
    <definedName name="Q_Bearing">#REF!</definedName>
    <definedName name="Q_Box_Culv">#REF!</definedName>
    <definedName name="Q_Catch_Basin">#REF!</definedName>
    <definedName name="Q_Clearing">#REF!</definedName>
    <definedName name="Q_Con_Joint">#REF!</definedName>
    <definedName name="Q_Curb_Gutter">#REF!</definedName>
    <definedName name="Q_Dum_Joint">#REF!</definedName>
    <definedName name="Q_Earth_Ex">#REF!</definedName>
    <definedName name="Q_Ex_Joint">#REF!</definedName>
    <definedName name="Q_Fill_median">#REF!</definedName>
    <definedName name="Q_Fill_under">#REF!</definedName>
    <definedName name="Q_Found_Pole">#REF!</definedName>
    <definedName name="Q_ITEM6.12.1">#REF!</definedName>
    <definedName name="Q_ITEM6.12.10">#REF!</definedName>
    <definedName name="Q_ITEM6.12.7">#REF!</definedName>
    <definedName name="Q_ITEM6.13.1.1">#REF!</definedName>
    <definedName name="Q_ITEM6.15.3.1">#REF!</definedName>
    <definedName name="Q_ITEM6.15.3.2">#REF!</definedName>
    <definedName name="Q_ITEM6.15.5.1">#REF!</definedName>
    <definedName name="Q_ITEM6.15.7">#REF!</definedName>
    <definedName name="Q_LEFT">#REF!</definedName>
    <definedName name="Q_Long_Joint">#REF!</definedName>
    <definedName name="Q_Man_Type_B">#REF!</definedName>
    <definedName name="Q_Manhole100">#REF!</definedName>
    <definedName name="Q_Mod_Ex_Man">#REF!</definedName>
    <definedName name="Q_P">{"'SUMMATION'!$B$2:$I$2"}</definedName>
    <definedName name="Q_Pipe100">#REF!</definedName>
    <definedName name="Q_Pipe40">#REF!</definedName>
    <definedName name="Q_Portland_Pav">#REF!</definedName>
    <definedName name="Q_Rectangular">#REF!</definedName>
    <definedName name="Q_Remove_AC">#REF!</definedName>
    <definedName name="Q_Retain_On_Bearing">#REF!</definedName>
    <definedName name="Q_Retain_type1">#REF!</definedName>
    <definedName name="Q_Retain_Type3">#REF!</definedName>
    <definedName name="Q_RetainType2">#REF!</definedName>
    <definedName name="Q_RIGHT">#REF!</definedName>
    <definedName name="Q_Sand_Cushion">#REF!</definedName>
    <definedName name="Q_sand_emb">#REF!</definedName>
    <definedName name="Q_Sign_Board">#REF!</definedName>
    <definedName name="Q_Sign_Plate">#REF!</definedName>
    <definedName name="Q_Sign_Post12">#REF!</definedName>
    <definedName name="Q_Sign_Post15">#REF!</definedName>
    <definedName name="Q_SlabBox40x40">#REF!</definedName>
    <definedName name="Q_Soil_Agg">#REF!</definedName>
    <definedName name="Q_Steel_Truss">#REF!</definedName>
    <definedName name="Q_Tack">#REF!</definedName>
    <definedName name="q_ty">#REF!</definedName>
    <definedName name="Q_unsuit">#REF!</definedName>
    <definedName name="Q_Wearing">#REF!</definedName>
    <definedName name="qc">#REF!</definedName>
    <definedName name="qdSAFGHGDTJFKGUXILIOH">#REF!</definedName>
    <definedName name="qew">#REF!</definedName>
    <definedName name="qor" hidden="1">#REF!</definedName>
    <definedName name="qq">#REF!</definedName>
    <definedName name="QQQ" hidden="1">{#N/A,#N/A,TRUE,"SUM";#N/A,#N/A,TRUE,"EE";#N/A,#N/A,TRUE,"AC";#N/A,#N/A,TRUE,"SN"}</definedName>
    <definedName name="qqqq" hidden="1">{"'장비'!$A$3:$M$12"}</definedName>
    <definedName name="QQQQQ">#REF!</definedName>
    <definedName name="qrt" hidden="1">{"'Sheet1'!$L$16"}</definedName>
    <definedName name="qty">#REF!</definedName>
    <definedName name="QTY.6.12.9.1">#REF!</definedName>
    <definedName name="qty___0">#REF!</definedName>
    <definedName name="QTY__3.2.1">#REF!</definedName>
    <definedName name="QTY__6.1.21.5">#REF!</definedName>
    <definedName name="QTY__6.14.1.4">#REF!</definedName>
    <definedName name="QTY__6.14.3">#REF!</definedName>
    <definedName name="QTY__6.15.3.1">#REF!</definedName>
    <definedName name="QTY__6.15.3.2">#REF!</definedName>
    <definedName name="QTY_1.1">#REF!</definedName>
    <definedName name="QTY_1.10">#REF!</definedName>
    <definedName name="QTY_1.11">#REF!</definedName>
    <definedName name="QTY_1.2">#REF!</definedName>
    <definedName name="QTY_1.3.1">#REF!</definedName>
    <definedName name="QTY_1.3.1.7">#REF!</definedName>
    <definedName name="QTY_1.3.2">#REF!</definedName>
    <definedName name="QTY_1.3.3">#REF!</definedName>
    <definedName name="QTY_1.3.4">#REF!</definedName>
    <definedName name="QTY_1.3.5">#REF!</definedName>
    <definedName name="QTY_1.3.6">#REF!</definedName>
    <definedName name="QTY_1.3.7">#REF!</definedName>
    <definedName name="QTY_1.4.1">#REF!</definedName>
    <definedName name="QTY_1.4.2">#REF!</definedName>
    <definedName name="QTY_1.4.3">#REF!</definedName>
    <definedName name="QTY_1.4.4">#REF!</definedName>
    <definedName name="QTY_1.4.5">#REF!</definedName>
    <definedName name="QTY_1.4.6">#REF!</definedName>
    <definedName name="QTY_1.4.7">#REF!</definedName>
    <definedName name="QTY_1.4.8">#REF!</definedName>
    <definedName name="QTY_1.4.9">#REF!</definedName>
    <definedName name="QTY_1.5">#REF!</definedName>
    <definedName name="QTY_1.6">#REF!</definedName>
    <definedName name="QTY_1.7">#REF!</definedName>
    <definedName name="QTY_1.8">#REF!</definedName>
    <definedName name="QTY_1.9">#REF!</definedName>
    <definedName name="QTY_2.1">#REF!</definedName>
    <definedName name="QTY_2.2.1">#REF!</definedName>
    <definedName name="QTY_2.2.2">#REF!</definedName>
    <definedName name="QTY_2.2.3">#REF!</definedName>
    <definedName name="QTY_2.2.4">#REF!</definedName>
    <definedName name="QTY_2.2.5">#REF!</definedName>
    <definedName name="QTY_2.2.6">#REF!</definedName>
    <definedName name="QTY_2.3.1">#REF!</definedName>
    <definedName name="QTY_2.3.10">#REF!</definedName>
    <definedName name="QTY_2.3.11">#REF!</definedName>
    <definedName name="QTY_2.3.11.1">#REF!</definedName>
    <definedName name="QTY_2.3.11.2">#REF!</definedName>
    <definedName name="QTY_2.3.2">#REF!</definedName>
    <definedName name="QTY_2.3.3">#REF!</definedName>
    <definedName name="QTY_2.3.4">#REF!</definedName>
    <definedName name="QTY_2.3.5">#REF!</definedName>
    <definedName name="QTY_2.3.6">#REF!</definedName>
    <definedName name="QTY_2.3.7">#REF!</definedName>
    <definedName name="QTY_2.3.8">#REF!</definedName>
    <definedName name="QTY_2.4.1">#REF!</definedName>
    <definedName name="QTY_2.4.2">#REF!</definedName>
    <definedName name="QTY_2.4.3">#REF!</definedName>
    <definedName name="QTY_3.1.1">#REF!</definedName>
    <definedName name="QTY_3.1.2">#REF!</definedName>
    <definedName name="QTY_3.2.1">#REF!</definedName>
    <definedName name="QTY_3.2.2">#REF!</definedName>
    <definedName name="QTY_3.2.3">#REF!</definedName>
    <definedName name="QTY_3.2.4">#REF!</definedName>
    <definedName name="QTY_3.2.5">#REF!</definedName>
    <definedName name="QTY_3.3.1">#REF!</definedName>
    <definedName name="QTY_3.4.1">#REF!</definedName>
    <definedName name="QTY_3.4.2">#REF!</definedName>
    <definedName name="QTY_3.5">#REF!</definedName>
    <definedName name="QTY_3.6">#REF!</definedName>
    <definedName name="QTY_3.7">#REF!</definedName>
    <definedName name="QTY_4.1.1">#REF!</definedName>
    <definedName name="QTY_4.1.2">#REF!</definedName>
    <definedName name="QTY_4.4.1">#REF!</definedName>
    <definedName name="QTY_4.4.2">#REF!</definedName>
    <definedName name="QTY_4.4.3">#REF!</definedName>
    <definedName name="QTY_4.4.4">#REF!</definedName>
    <definedName name="QTY_4.4.5">#REF!</definedName>
    <definedName name="QTY_4.4.6">#REF!</definedName>
    <definedName name="QTY_4.4.7">#REF!</definedName>
    <definedName name="QTY_4.5">#REF!</definedName>
    <definedName name="QTY_4.6">#REF!</definedName>
    <definedName name="QTY_4.7.1">#REF!</definedName>
    <definedName name="QTY_4.7.2">#REF!</definedName>
    <definedName name="QTY_4.7.3">#REF!</definedName>
    <definedName name="QTY_4.7.4">#REF!</definedName>
    <definedName name="QTY_4.8.1">#REF!</definedName>
    <definedName name="QTY_4.8.2">#REF!</definedName>
    <definedName name="QTY_4.9.1">#REF!</definedName>
    <definedName name="QTY_4.9.2">#REF!</definedName>
    <definedName name="QTY_4.9.3">#REF!</definedName>
    <definedName name="QTY_4.9.4">#REF!</definedName>
    <definedName name="QTY_4.9.5">#REF!</definedName>
    <definedName name="QTY_4.9.6">#REF!</definedName>
    <definedName name="QTY_5.1.1.1">#REF!</definedName>
    <definedName name="QTY_5.1.1.10">#REF!</definedName>
    <definedName name="QTY_5.1.1.11">#REF!</definedName>
    <definedName name="QTY_5.1.1.12">#REF!</definedName>
    <definedName name="QTY_5.1.1.13">#REF!</definedName>
    <definedName name="QTY_5.1.1.14">#REF!</definedName>
    <definedName name="QTY_5.1.1.15">#REF!</definedName>
    <definedName name="QTY_5.1.1.16">#REF!</definedName>
    <definedName name="QTY_5.1.1.2">#REF!</definedName>
    <definedName name="QTY_5.1.1.3">#REF!</definedName>
    <definedName name="QTY_5.1.1.4">#REF!</definedName>
    <definedName name="QTY_5.1.1.5">#REF!</definedName>
    <definedName name="QTY_5.1.1.6">#REF!</definedName>
    <definedName name="QTY_5.1.1.7">#REF!</definedName>
    <definedName name="QTY_5.1.1.8">#REF!</definedName>
    <definedName name="QTY_5.1.1.9">#REF!</definedName>
    <definedName name="QTY_5.1.2.1">#REF!</definedName>
    <definedName name="QTY_5.1.2.2">#REF!</definedName>
    <definedName name="QTY_5.1.3.1">#REF!</definedName>
    <definedName name="QTY_5.1.3.2">#REF!</definedName>
    <definedName name="QTY_5.1.4">#REF!</definedName>
    <definedName name="QTY_5.1.5">#REF!</definedName>
    <definedName name="QTY_5.1.6">#REF!</definedName>
    <definedName name="QTY_5.1.7.1">#REF!</definedName>
    <definedName name="QTY_5.1.7.2">#REF!</definedName>
    <definedName name="QTY_5.2.1.1">#REF!</definedName>
    <definedName name="QTY_5.2.1.2">#REF!</definedName>
    <definedName name="QTY_5.2.1.3">#REF!</definedName>
    <definedName name="QTY_5.2.1.4">#REF!</definedName>
    <definedName name="QTY_5.2.1.5">#REF!</definedName>
    <definedName name="QTY_5.2.1.6">#REF!</definedName>
    <definedName name="QTY_5.2.1.7">#REF!</definedName>
    <definedName name="QTY_5.2.2.1">#REF!</definedName>
    <definedName name="QTY_5.2.2.2">#REF!</definedName>
    <definedName name="QTY_5.2.2.3">#REF!</definedName>
    <definedName name="QTY_5.2.2.4">#REF!</definedName>
    <definedName name="QTY_5.2.3.1">#REF!</definedName>
    <definedName name="QTY_5.2.3.2">#REF!</definedName>
    <definedName name="QTY_5.3.1">#REF!</definedName>
    <definedName name="QTY_5.3.2">#REF!</definedName>
    <definedName name="QTY_5.3.3">#REF!</definedName>
    <definedName name="QTY_5.3.4">#REF!</definedName>
    <definedName name="QTY_5.3.40.2">#REF!</definedName>
    <definedName name="QTY_5.3.40.3">#REF!</definedName>
    <definedName name="QTY_5.3.5">#REF!</definedName>
    <definedName name="QTY_5.3.6">#REF!</definedName>
    <definedName name="QTY_5.3.7">#REF!</definedName>
    <definedName name="QTY_5.4.1">#REF!</definedName>
    <definedName name="QTY_5.4.2">#REF!</definedName>
    <definedName name="QTY_6.1.1">#REF!</definedName>
    <definedName name="QTY_6.1.10">#REF!</definedName>
    <definedName name="QTY_6.1.11">#REF!</definedName>
    <definedName name="QTY_6.1.12">#REF!</definedName>
    <definedName name="QTY_6.1.13">#REF!</definedName>
    <definedName name="QTY_6.1.14">#REF!</definedName>
    <definedName name="QTY_6.1.15">#REF!</definedName>
    <definedName name="QTY_6.1.16">#REF!</definedName>
    <definedName name="QTY_6.1.17">#REF!</definedName>
    <definedName name="QTY_6.1.18">#REF!</definedName>
    <definedName name="QTY_6.1.19">#REF!</definedName>
    <definedName name="QTY_6.1.2">#REF!</definedName>
    <definedName name="QTY_6.1.21.1">#REF!</definedName>
    <definedName name="QTY_6.1.21.2">#REF!</definedName>
    <definedName name="QTY_6.1.21.3">#REF!</definedName>
    <definedName name="QTY_6.1.21.7">#REF!</definedName>
    <definedName name="QTY_6.1.22">#REF!</definedName>
    <definedName name="QTY_6.1.23.2">#REF!</definedName>
    <definedName name="QTY_6.1.23.3">#REF!</definedName>
    <definedName name="QTY_6.1.23.4">#REF!</definedName>
    <definedName name="QTY_6.1.23.5">#REF!</definedName>
    <definedName name="QTY_6.1.3">#REF!</definedName>
    <definedName name="QTY_6.1.4.1">#REF!</definedName>
    <definedName name="QTY_6.1.4.2">#REF!</definedName>
    <definedName name="QTY_6.1.5">#REF!</definedName>
    <definedName name="QTY_6.1.6">#REF!</definedName>
    <definedName name="QTY_6.1.7">#REF!</definedName>
    <definedName name="QTY_6.1.8">#REF!</definedName>
    <definedName name="QTY_6.1.9">#REF!</definedName>
    <definedName name="QTY_6.10.1">#REF!</definedName>
    <definedName name="QTY_6.10.2">#REF!</definedName>
    <definedName name="QTY_6.10.3">#REF!</definedName>
    <definedName name="QTY_6.10.4.1">#REF!</definedName>
    <definedName name="QTY_6.10.4.2">#REF!</definedName>
    <definedName name="QTY_6.10.4.3">#REF!</definedName>
    <definedName name="QTY_6.11.1">#REF!</definedName>
    <definedName name="QTY_6.11.2.1">#REF!</definedName>
    <definedName name="QTY_6.11.2.2">#REF!</definedName>
    <definedName name="QTY_6.11.2.3">#REF!</definedName>
    <definedName name="QTY_6.11.2.4">#REF!</definedName>
    <definedName name="QTY_6.11.3.1">#REF!</definedName>
    <definedName name="QTY_6.11.3.2">#REF!</definedName>
    <definedName name="QTY_6.11.4.1">#REF!</definedName>
    <definedName name="QTY_6.11.4.2">#REF!</definedName>
    <definedName name="QTY_6.11.4.3">#REF!</definedName>
    <definedName name="QTY_6.11.5.1">#REF!</definedName>
    <definedName name="QTY_6.11.5.2">#REF!</definedName>
    <definedName name="QTY_6.11.6.1">#REF!</definedName>
    <definedName name="QTY_6.11.6.2">#REF!</definedName>
    <definedName name="QTY_6.11.8">#REF!</definedName>
    <definedName name="QTY_6.12.1">#REF!</definedName>
    <definedName name="QTY_6.12.10.1">#REF!</definedName>
    <definedName name="QTY_6.12.10.2">#REF!</definedName>
    <definedName name="QTY_6.12.10.3">#REF!</definedName>
    <definedName name="QTY_6.12.11.1">#REF!</definedName>
    <definedName name="QTY_6.12.2">#REF!</definedName>
    <definedName name="QTY_6.12.3">#REF!</definedName>
    <definedName name="QTY_6.12.4">#REF!</definedName>
    <definedName name="QTY_6.12.5">#REF!</definedName>
    <definedName name="QTY_6.12.5.1">#REF!</definedName>
    <definedName name="QTY_6.12.5.2">#REF!</definedName>
    <definedName name="QTY_6.12.5.3">#REF!</definedName>
    <definedName name="QTY_6.12.6">#REF!</definedName>
    <definedName name="QTY_6.12.7">#REF!</definedName>
    <definedName name="QTY_6.12.8">#REF!</definedName>
    <definedName name="QTY_6.12.9">#REF!</definedName>
    <definedName name="QTY_6.13.1.1">#REF!</definedName>
    <definedName name="QTY_6.13.1.2">#REF!</definedName>
    <definedName name="QTY_6.13.2.1">#REF!</definedName>
    <definedName name="QTY_6.13.2.2">#REF!</definedName>
    <definedName name="QTY_6.14.1">#REF!</definedName>
    <definedName name="QTY_6.14.1.1">#REF!</definedName>
    <definedName name="QTY_6.14.1.2">#REF!</definedName>
    <definedName name="QTY_6.14.1.3">#REF!</definedName>
    <definedName name="QTY_6.14.2.1">#REF!</definedName>
    <definedName name="QTY_6.14.2.2">#REF!</definedName>
    <definedName name="QTY_6.14.3.1">#REF!</definedName>
    <definedName name="QTY_6.15.1.1">#REF!</definedName>
    <definedName name="QTY_6.15.1.2">#REF!</definedName>
    <definedName name="QTY_6.15.2.1">#REF!</definedName>
    <definedName name="QTY_6.15.2.2">#REF!</definedName>
    <definedName name="QTY_6.15.3.1">#REF!</definedName>
    <definedName name="QTY_6.15.3.2">#REF!</definedName>
    <definedName name="QTY_6.15.4.1">#REF!</definedName>
    <definedName name="QTY_6.15.4.2">#REF!</definedName>
    <definedName name="QTY_6.15.5.1">#REF!</definedName>
    <definedName name="QTY_6.15.5.2">#REF!</definedName>
    <definedName name="QTY_6.15.6">#REF!</definedName>
    <definedName name="QTY_6.15.7">#REF!</definedName>
    <definedName name="QTY_6.16">#REF!</definedName>
    <definedName name="QTY_6.17.1">#REF!</definedName>
    <definedName name="QTY_6.17.2">#REF!</definedName>
    <definedName name="QTY_6.17.3">#REF!</definedName>
    <definedName name="QTY_6.17.4">#REF!</definedName>
    <definedName name="QTY_6.17.5">#REF!</definedName>
    <definedName name="QTY_6.17.6">#REF!</definedName>
    <definedName name="QTY_6.17.7">#REF!</definedName>
    <definedName name="QTY_6.17.8">#REF!</definedName>
    <definedName name="QTY_6.18.1.1">#REF!</definedName>
    <definedName name="QTY_6.18.1.2">#REF!</definedName>
    <definedName name="QTY_6.18.1.3">#REF!</definedName>
    <definedName name="QTY_6.18.2">#REF!</definedName>
    <definedName name="QTY_6.18.3">#REF!</definedName>
    <definedName name="QTY_6.18.4.1">#REF!</definedName>
    <definedName name="QTY_6.18.5">#REF!</definedName>
    <definedName name="QTY_6.19.1">#REF!</definedName>
    <definedName name="QTY_6.19.2">#REF!</definedName>
    <definedName name="QTY_6.19.3">#REF!</definedName>
    <definedName name="QTY_6.19.4">#REF!</definedName>
    <definedName name="QTY_6.2.1">#REF!</definedName>
    <definedName name="QTY_6.2.2">#REF!</definedName>
    <definedName name="QTY_6.2.3">#REF!</definedName>
    <definedName name="QTY_6.2.4">#REF!</definedName>
    <definedName name="QTY_6.3.1.1">#REF!</definedName>
    <definedName name="QTY_6.3.1.2">#REF!</definedName>
    <definedName name="QTY_6.3.1.3">#REF!</definedName>
    <definedName name="QTY_6.3.1.4">#REF!</definedName>
    <definedName name="QTY_6.3.1.5">#REF!</definedName>
    <definedName name="QTY_6.3.1.6">#REF!</definedName>
    <definedName name="QTY_6.3.1.7">#REF!</definedName>
    <definedName name="QTY_6.3.1.8">#REF!</definedName>
    <definedName name="QTY_6.3.12.1">#REF!</definedName>
    <definedName name="QTY_6.3.12.2">#REF!</definedName>
    <definedName name="QTY_6.3.13.1">#REF!</definedName>
    <definedName name="QTY_6.3.13.2">#REF!</definedName>
    <definedName name="QTY_6.3.14.1">#REF!</definedName>
    <definedName name="QTY_6.3.14.2">#REF!</definedName>
    <definedName name="QTY_6.3.14.3">#REF!</definedName>
    <definedName name="QTY_6.3.14.4.1">#REF!</definedName>
    <definedName name="QTY_6.3.14.5.1">#REF!</definedName>
    <definedName name="QTY_6.3.2">#REF!</definedName>
    <definedName name="QTY_6.3.2.2">#REF!</definedName>
    <definedName name="QTY_6.3.3.1">#REF!</definedName>
    <definedName name="QTY_6.3.3.2">#REF!</definedName>
    <definedName name="QTY_6.3.4">#REF!</definedName>
    <definedName name="QTY_6.3.5.1">#REF!</definedName>
    <definedName name="QTY_6.3.5.2">#REF!</definedName>
    <definedName name="QTY_6.3.6.1">#REF!</definedName>
    <definedName name="QTY_6.3.6.10">#REF!</definedName>
    <definedName name="QTY_6.3.6.2">#REF!</definedName>
    <definedName name="QTY_6.3.6.3">#REF!</definedName>
    <definedName name="QTY_6.3.6.4">#REF!</definedName>
    <definedName name="QTY_6.3.6.5">#REF!</definedName>
    <definedName name="QTY_6.3.6.6">#REF!</definedName>
    <definedName name="QTY_6.3.6.7">#REF!</definedName>
    <definedName name="QTY_6.3.6.8">#REF!</definedName>
    <definedName name="QTY_6.3.6.9">#REF!</definedName>
    <definedName name="QTY_6.3.7">#REF!</definedName>
    <definedName name="QTY_6.3.8.1">#REF!</definedName>
    <definedName name="QTY_6.3.8.2">#REF!</definedName>
    <definedName name="QTY_6.3.8.3">#REF!</definedName>
    <definedName name="QTY_6.4.1">#REF!</definedName>
    <definedName name="QTY_6.4.2">#REF!</definedName>
    <definedName name="QTY_6.4.3">#REF!</definedName>
    <definedName name="QTY_6.4.4">#REF!</definedName>
    <definedName name="QTY_6.4.5.1">#REF!</definedName>
    <definedName name="QTY_6.4.5.2">#REF!</definedName>
    <definedName name="QTY_6.4.5.3">#REF!</definedName>
    <definedName name="QTY_6.4.5.4">#REF!</definedName>
    <definedName name="QTY_6.4.6.1">#REF!</definedName>
    <definedName name="QTY_6.4.6.2">#REF!</definedName>
    <definedName name="QTY_6.4.6.3">#REF!</definedName>
    <definedName name="QTY_6.4.6.4">#REF!</definedName>
    <definedName name="QTY_6.5.1">#REF!</definedName>
    <definedName name="QTY_6.5.2">#REF!</definedName>
    <definedName name="QTY_6.6.1">#REF!</definedName>
    <definedName name="QTY_6.6.2">#REF!</definedName>
    <definedName name="QTY_6.7.1">#REF!</definedName>
    <definedName name="QTY_6.7.2">#REF!</definedName>
    <definedName name="QTY_6.8.1">#REF!</definedName>
    <definedName name="QTY_6.8.1.1">#REF!</definedName>
    <definedName name="QTY_6.8.1.1.2">#REF!</definedName>
    <definedName name="QTY_6.8.1.2">#REF!</definedName>
    <definedName name="QTY_6.8.2">#REF!</definedName>
    <definedName name="QTY_6.8.3.1">#REF!</definedName>
    <definedName name="QTY_6.8.3.2">#REF!</definedName>
    <definedName name="QTY_6.8.3.4">#REF!</definedName>
    <definedName name="QTY_6.8.4.2">#REF!</definedName>
    <definedName name="QTY_6.8.4.3">#REF!</definedName>
    <definedName name="QTY_6.8.4.5">#REF!</definedName>
    <definedName name="QTY_6.9.1">#REF!</definedName>
    <definedName name="QTY_6.9.2">#REF!</definedName>
    <definedName name="QTY_7">#REF!</definedName>
    <definedName name="QTY_7.1">#REF!</definedName>
    <definedName name="QTY1.1">#REF!</definedName>
    <definedName name="QTY1.1.2">#REF!</definedName>
    <definedName name="QTY1.1.3">#REF!</definedName>
    <definedName name="QTY1.10">#REF!</definedName>
    <definedName name="QTY1.11">#REF!</definedName>
    <definedName name="QTY1.12">#REF!</definedName>
    <definedName name="QTY1.13">#REF!</definedName>
    <definedName name="QTY1.14">#REF!</definedName>
    <definedName name="QTY1.15">#REF!</definedName>
    <definedName name="QTY1.16">#REF!</definedName>
    <definedName name="QTY1.17">#REF!</definedName>
    <definedName name="QTY1.1M">#REF!</definedName>
    <definedName name="QTY1.2">#REF!</definedName>
    <definedName name="QTY1.21">#REF!</definedName>
    <definedName name="QTY1.3">#REF!</definedName>
    <definedName name="QTY1.3.1">#REF!</definedName>
    <definedName name="QTY1.3.10">#REF!</definedName>
    <definedName name="QTY1.3.11">#REF!</definedName>
    <definedName name="QTY1.3.12">#REF!</definedName>
    <definedName name="QTY1.3.13">#REF!</definedName>
    <definedName name="QTY1.3.14">#REF!</definedName>
    <definedName name="QTY1.3.15">#REF!</definedName>
    <definedName name="QTY1.3.16">#REF!</definedName>
    <definedName name="QTY1.3.17">#REF!</definedName>
    <definedName name="QTY1.3.18">#REF!</definedName>
    <definedName name="QTY1.3.1A">#REF!</definedName>
    <definedName name="QTY1.3.2">#REF!</definedName>
    <definedName name="QTY1.3.3">#REF!</definedName>
    <definedName name="QTY1.3.4">#REF!</definedName>
    <definedName name="QTY1.3.5">#REF!</definedName>
    <definedName name="QTY1.3.6">#REF!</definedName>
    <definedName name="QTY1.3.7">#REF!</definedName>
    <definedName name="QTY1.3.8">#REF!</definedName>
    <definedName name="QTY1.3.9">#REF!</definedName>
    <definedName name="QTY1.4">#REF!</definedName>
    <definedName name="QTY1.4.1">#REF!</definedName>
    <definedName name="QTY1.4.2">#REF!</definedName>
    <definedName name="QTY1.4.3">#REF!</definedName>
    <definedName name="QTY1.4.4">#REF!</definedName>
    <definedName name="QTY1.4.5">#REF!</definedName>
    <definedName name="QTY1.4.6">#REF!</definedName>
    <definedName name="QTY1.4.7">#REF!</definedName>
    <definedName name="QTY1.4.8">#REF!</definedName>
    <definedName name="QTY1.5">#REF!</definedName>
    <definedName name="QTY1.5.1">#REF!</definedName>
    <definedName name="QTY1.5.2">#REF!</definedName>
    <definedName name="QTY1.5.3">#REF!</definedName>
    <definedName name="QTY1.5.4">#REF!</definedName>
    <definedName name="QTY1.5.5">#REF!</definedName>
    <definedName name="QTY1.6">#REF!</definedName>
    <definedName name="QTY1.7">#REF!</definedName>
    <definedName name="QTY1.8">#REF!</definedName>
    <definedName name="QTY1.8.1">#REF!</definedName>
    <definedName name="QTY1.9">#REF!</definedName>
    <definedName name="QTY1.9A">#REF!</definedName>
    <definedName name="QTY2.1">#REF!</definedName>
    <definedName name="QTY2.2.1">#REF!</definedName>
    <definedName name="QTY2.2.1.2">#REF!</definedName>
    <definedName name="QTY2.2.2">#REF!</definedName>
    <definedName name="QTY2.2.3">#REF!</definedName>
    <definedName name="QTY2.2.4">#REF!</definedName>
    <definedName name="QTY2.2.5">#REF!</definedName>
    <definedName name="QTY2.2.6">#REF!</definedName>
    <definedName name="QTY2.2.7">#REF!</definedName>
    <definedName name="QTY2.2.8">#REF!</definedName>
    <definedName name="QTY2.3.1">#REF!</definedName>
    <definedName name="QTY2.3.1.1">#REF!</definedName>
    <definedName name="QTY2.3.10">#REF!</definedName>
    <definedName name="QTY2.3.11">#REF!</definedName>
    <definedName name="QTY2.3.14">#REF!</definedName>
    <definedName name="QTY2.3.2">#REF!</definedName>
    <definedName name="QTY2.3.3">#REF!</definedName>
    <definedName name="QTY2.3.4">#REF!</definedName>
    <definedName name="QTY2.3.4.1">#REF!</definedName>
    <definedName name="QTY2.3.4.2">#REF!</definedName>
    <definedName name="QTY2.3.5">#REF!</definedName>
    <definedName name="QTY2.3.5.1">0</definedName>
    <definedName name="QTY2.3.6">#REF!</definedName>
    <definedName name="QTY2.3.7">#REF!</definedName>
    <definedName name="QTY2.3.8">#REF!</definedName>
    <definedName name="QTY2.3.9">#REF!</definedName>
    <definedName name="QTY2.4.1">#REF!</definedName>
    <definedName name="QTY2.4.2">#REF!</definedName>
    <definedName name="qty2.4.2.1">#REF!</definedName>
    <definedName name="qty2.4.2.2">#REF!</definedName>
    <definedName name="QTY2.4.3">#REF!</definedName>
    <definedName name="QTY2.4.4">#REF!</definedName>
    <definedName name="QTY2.4.5">#REF!</definedName>
    <definedName name="QTY3.1.1">#REF!</definedName>
    <definedName name="QTY3.1.1.1">#REF!</definedName>
    <definedName name="QTY3.1.1.2">#REF!</definedName>
    <definedName name="QTY3.1.2">#REF!</definedName>
    <definedName name="QTY3.1.3">#REF!</definedName>
    <definedName name="QTY3.2.1">#REF!</definedName>
    <definedName name="QTY3.2.1.1">#REF!</definedName>
    <definedName name="QTY3.2.1.2">#REF!</definedName>
    <definedName name="QTY3.2.1.3">#REF!</definedName>
    <definedName name="QTY3.2.2">#REF!</definedName>
    <definedName name="QTY3.2.3">#REF!</definedName>
    <definedName name="QTY3.2.4">#REF!</definedName>
    <definedName name="QTY3.2.5">#REF!</definedName>
    <definedName name="QTY3.2.5.1">#REF!</definedName>
    <definedName name="QTY3.2.5.2">#REF!</definedName>
    <definedName name="QTY3.2.5.3">#REF!</definedName>
    <definedName name="QTY3.2.6">#REF!</definedName>
    <definedName name="QTY3.2.7">#REF!</definedName>
    <definedName name="QTY3.3.1">#REF!</definedName>
    <definedName name="QTY3.3.2">#REF!</definedName>
    <definedName name="QTY3.3.3">#REF!</definedName>
    <definedName name="QTY3.4.1">#REF!</definedName>
    <definedName name="QTY3.4.1.1">#REF!</definedName>
    <definedName name="QTY3.4.2">#REF!</definedName>
    <definedName name="QTY3.5">#REF!</definedName>
    <definedName name="QTY3.5.1">#REF!</definedName>
    <definedName name="QTY3.5.2">#REF!</definedName>
    <definedName name="QTY3.6">#REF!</definedName>
    <definedName name="QTY3.7">#REF!</definedName>
    <definedName name="QTY3.8">#REF!</definedName>
    <definedName name="QTY4.1.1">#REF!</definedName>
    <definedName name="QTY4.1.1.1">#REF!</definedName>
    <definedName name="QTY4.1.1.2">#REF!</definedName>
    <definedName name="QTY4.1.2">#REF!</definedName>
    <definedName name="QTY4.10">#REF!</definedName>
    <definedName name="QTY4.10.5">#REF!</definedName>
    <definedName name="QTY4.10.6">#REF!</definedName>
    <definedName name="QTY4.10.7">#REF!</definedName>
    <definedName name="QTY4.11">#REF!</definedName>
    <definedName name="QTY4.3">#REF!</definedName>
    <definedName name="QTY4.3.1">#REF!</definedName>
    <definedName name="QTY4.3.3">#REF!</definedName>
    <definedName name="QTY4.3.4">#REF!</definedName>
    <definedName name="QTY4.4.1">#REF!</definedName>
    <definedName name="QTY4.4.1.1">#REF!</definedName>
    <definedName name="QTY4.4.1.2">#REF!</definedName>
    <definedName name="QTY4.4.2">#REF!</definedName>
    <definedName name="QTY4.4.3">#REF!</definedName>
    <definedName name="QTY4.4.3.2">#REF!</definedName>
    <definedName name="QTY4.4.4">#REF!</definedName>
    <definedName name="QTY4.4.4.1">#REF!</definedName>
    <definedName name="QTY4.4.4.2">#REF!</definedName>
    <definedName name="QTY4.4.4.3">#REF!</definedName>
    <definedName name="QTY4.4.5">#REF!</definedName>
    <definedName name="QTY4.4.6">#REF!</definedName>
    <definedName name="QTY4.4.8">#REF!</definedName>
    <definedName name="QTY4.6.1">#REF!</definedName>
    <definedName name="QTY4.6.2">#REF!</definedName>
    <definedName name="QTY4.6.3">#REF!</definedName>
    <definedName name="QTY4.6.4">#REF!</definedName>
    <definedName name="QTY4.6.5">#REF!</definedName>
    <definedName name="QTY4.6.6">#REF!</definedName>
    <definedName name="QTY4.6.7">#REF!</definedName>
    <definedName name="QTY4.7.1">#REF!</definedName>
    <definedName name="QTY4.7.8">#REF!</definedName>
    <definedName name="QTY4.9.1">#REF!</definedName>
    <definedName name="QTY4.9.1.2">#REF!</definedName>
    <definedName name="QTY4.9.111">#REF!</definedName>
    <definedName name="QTY4.9.2">#REF!</definedName>
    <definedName name="QTY4.9.3">#REF!</definedName>
    <definedName name="QTY4.9.4">#REF!</definedName>
    <definedName name="QTY4.9.5">#REF!</definedName>
    <definedName name="QTY4.9.6">#REF!</definedName>
    <definedName name="QTY4.9.7">#REF!</definedName>
    <definedName name="QTY4.9.8">#REF!</definedName>
    <definedName name="QTY5.1.1">#REF!</definedName>
    <definedName name="QTY5.1.1.1">#REF!</definedName>
    <definedName name="QTY5.1.1.1.1">#REF!</definedName>
    <definedName name="QTY5.1.1.1.11">#REF!</definedName>
    <definedName name="QTY5.1.1.1.12">#REF!</definedName>
    <definedName name="QTY5.1.1.1.13">#REF!</definedName>
    <definedName name="QTY5.1.1.1.17">#REF!</definedName>
    <definedName name="QTY5.1.1.1.2">#REF!</definedName>
    <definedName name="QTY5.1.1.1.3">#REF!</definedName>
    <definedName name="QTY5.1.1.1.4">#REF!</definedName>
    <definedName name="QTY5.1.1.1.5">#REF!</definedName>
    <definedName name="QTY5.1.1.10">#REF!</definedName>
    <definedName name="QTY5.1.1.10.1.1">#REF!</definedName>
    <definedName name="QTY5.1.1.10.2.1">#REF!</definedName>
    <definedName name="QTY5.1.1.10.2.2">#REF!</definedName>
    <definedName name="QTY5.1.1.10.2.3">#REF!</definedName>
    <definedName name="QTY5.1.1.10.2.4">#REF!</definedName>
    <definedName name="QTY5.1.1.11">#REF!</definedName>
    <definedName name="QTY5.1.1.12">#REF!</definedName>
    <definedName name="QTY5.1.1.13">#REF!</definedName>
    <definedName name="QTY5.1.1.14">#REF!</definedName>
    <definedName name="QTY5.1.1.15">#REF!</definedName>
    <definedName name="QTY5.1.1.16">#REF!</definedName>
    <definedName name="QTY5.1.1.17">#REF!</definedName>
    <definedName name="QTY5.1.1.18">#REF!</definedName>
    <definedName name="QTY5.1.1.2">#REF!</definedName>
    <definedName name="QTY5.1.1.2.1">#REF!</definedName>
    <definedName name="QTY5.1.1.2.2">#REF!</definedName>
    <definedName name="QTY5.1.1.3">#REF!</definedName>
    <definedName name="QTY5.1.1.3.3">#REF!</definedName>
    <definedName name="QTY5.1.1.3.5">#REF!</definedName>
    <definedName name="QTY5.1.1.4">#REF!</definedName>
    <definedName name="QTY5.1.1.5">#REF!</definedName>
    <definedName name="QTY5.1.1.5.1">#REF!</definedName>
    <definedName name="QTY5.1.1.5.2">#REF!</definedName>
    <definedName name="QTY5.1.1.6">#REF!</definedName>
    <definedName name="QTY5.1.1.6.1">#REF!</definedName>
    <definedName name="QTY5.1.1.7">#REF!</definedName>
    <definedName name="QTY5.1.1.7.1">#REF!</definedName>
    <definedName name="QTY5.1.1.7.2">#REF!</definedName>
    <definedName name="QTY5.1.1.7.3">#REF!</definedName>
    <definedName name="QTY5.1.1.8">#REF!</definedName>
    <definedName name="QTY5.1.1.8.7.1">#REF!</definedName>
    <definedName name="QTY5.1.1.8.7.2">#REF!</definedName>
    <definedName name="QTY5.1.1.8.7.3">#REF!</definedName>
    <definedName name="QTY5.1.1.8.7.4">#REF!</definedName>
    <definedName name="QTY5.1.1.8.7.5">#REF!</definedName>
    <definedName name="QTY5.1.1.9">#REF!</definedName>
    <definedName name="QTY5.1.1.9.1">#REF!</definedName>
    <definedName name="QTY5.1.10.1">#REF!</definedName>
    <definedName name="QTY5.1.10.2">#REF!</definedName>
    <definedName name="QTY5.1.10.3">#REF!</definedName>
    <definedName name="QTY5.1.10.4">#REF!</definedName>
    <definedName name="QTY5.1.10.6">#REF!</definedName>
    <definedName name="QTY5.1.10.7">#REF!</definedName>
    <definedName name="QTY5.1.12.1">#REF!</definedName>
    <definedName name="QTY5.1.12.2">#REF!</definedName>
    <definedName name="QTY5.1.12.3">#REF!</definedName>
    <definedName name="QTY5.1.12.4">#REF!</definedName>
    <definedName name="QTY5.1.12.5">#REF!</definedName>
    <definedName name="QTY5.1.12.6">#REF!</definedName>
    <definedName name="QTY5.1.13.1">#REF!</definedName>
    <definedName name="QTY5.1.13.2">#REF!</definedName>
    <definedName name="QTY5.1.13.3">#REF!</definedName>
    <definedName name="QTY5.1.13.4">#REF!</definedName>
    <definedName name="QTY5.1.13.5">#REF!</definedName>
    <definedName name="QTY5.1.13.6">#REF!</definedName>
    <definedName name="QTY5.1.13.7">#REF!</definedName>
    <definedName name="QTY5.1.13.8">#REF!</definedName>
    <definedName name="QTY5.1.14.1">#REF!</definedName>
    <definedName name="QTY5.1.14.2">#REF!</definedName>
    <definedName name="QTY5.1.14.3">#REF!</definedName>
    <definedName name="QTY5.1.15">#REF!</definedName>
    <definedName name="QTY5.1.15.1">#REF!</definedName>
    <definedName name="QTY5.1.15.2">#REF!</definedName>
    <definedName name="QTY5.1.16">#REF!</definedName>
    <definedName name="QTY5.1.16.1">#REF!</definedName>
    <definedName name="QTY5.1.16.2">#REF!</definedName>
    <definedName name="QTY5.1.17">#REF!</definedName>
    <definedName name="QTY5.1.2">#REF!</definedName>
    <definedName name="QTY5.1.2.1">#REF!</definedName>
    <definedName name="QTY5.1.2.10">#REF!</definedName>
    <definedName name="QTY5.1.2.11">#REF!</definedName>
    <definedName name="QTY5.1.2.12">#REF!</definedName>
    <definedName name="QTY5.1.2.13">#REF!</definedName>
    <definedName name="QTY5.1.2.14">#REF!</definedName>
    <definedName name="QTY5.1.2.15">#REF!</definedName>
    <definedName name="QTY5.1.2.2">#REF!</definedName>
    <definedName name="QTY5.1.2.3">#REF!</definedName>
    <definedName name="QTY5.1.2.4">#REF!</definedName>
    <definedName name="QTY5.1.2.5">#REF!</definedName>
    <definedName name="QTY5.1.2.6">#REF!</definedName>
    <definedName name="QTY5.1.2.7">#REF!</definedName>
    <definedName name="QTY5.1.2.8">#REF!</definedName>
    <definedName name="QTY5.1.2.9">#REF!</definedName>
    <definedName name="QTY5.1.3">#REF!</definedName>
    <definedName name="QTY5.1.3.1">#REF!</definedName>
    <definedName name="QTY5.1.3.1.1">#REF!</definedName>
    <definedName name="QTY5.1.3.1.2">#REF!</definedName>
    <definedName name="QTY5.1.3.2">#REF!</definedName>
    <definedName name="QTY5.1.3.2.1">#REF!</definedName>
    <definedName name="QTY5.1.3.2.2">#REF!</definedName>
    <definedName name="QTY5.1.3.2.3">#REF!</definedName>
    <definedName name="QTY5.1.3.2.4">#REF!</definedName>
    <definedName name="QTY5.1.3.2.5">#REF!</definedName>
    <definedName name="QTY5.1.3.3">#REF!</definedName>
    <definedName name="QTY5.1.3.4">#REF!</definedName>
    <definedName name="QTY5.1.3.5">#REF!</definedName>
    <definedName name="QTY5.1.3.6">#REF!</definedName>
    <definedName name="QTY5.1.3.7">#REF!</definedName>
    <definedName name="QTY5.1.3.8">#REF!</definedName>
    <definedName name="QTY5.1.4">#REF!</definedName>
    <definedName name="QTY5.1.4.1">#REF!</definedName>
    <definedName name="QTY5.1.4.2">#REF!</definedName>
    <definedName name="QTY5.1.4.3">#REF!</definedName>
    <definedName name="QTY5.1.4.4">#REF!</definedName>
    <definedName name="QTY5.1.5">#REF!</definedName>
    <definedName name="QTY5.1.5.1">#REF!</definedName>
    <definedName name="QTY5.1.5.2.1">#REF!</definedName>
    <definedName name="QTY5.1.5.2.2">#REF!</definedName>
    <definedName name="QTY5.1.5.2.3">#REF!</definedName>
    <definedName name="QTY5.1.5RETAIN">#REF!</definedName>
    <definedName name="QTY5.1.6">#REF!</definedName>
    <definedName name="QTY5.1.6.1">#REF!</definedName>
    <definedName name="QTY5.1.6.2">#REF!</definedName>
    <definedName name="QTY5.1.7">#REF!</definedName>
    <definedName name="QTY5.1.7.1">#REF!</definedName>
    <definedName name="QTY5.1.7.10">#REF!</definedName>
    <definedName name="QTY5.1.7.2">#REF!</definedName>
    <definedName name="QTY5.1.7.3">#REF!</definedName>
    <definedName name="QTY5.1.7.4">#REF!</definedName>
    <definedName name="QTY5.1.7.5">#REF!</definedName>
    <definedName name="QTY5.1.7.6">#REF!</definedName>
    <definedName name="QTY5.1.7.7">#REF!</definedName>
    <definedName name="QTY5.1.7.8">#REF!</definedName>
    <definedName name="QTY5.1.7.9">#REF!</definedName>
    <definedName name="QTY5.1.71">#REF!</definedName>
    <definedName name="QTY5.1.72">#REF!</definedName>
    <definedName name="QTY5.1.8">#REF!</definedName>
    <definedName name="QTY5.1.8.1">#REF!</definedName>
    <definedName name="QTY5.1.8.2">#REF!</definedName>
    <definedName name="QTY5.1.8.4">#REF!</definedName>
    <definedName name="QTY5.1.9.1">#REF!</definedName>
    <definedName name="QTY5.1.9.2">#REF!</definedName>
    <definedName name="QTY5.1.9.3">#REF!</definedName>
    <definedName name="QTY5.16.1">#REF!</definedName>
    <definedName name="QTY5.16.2">#REF!</definedName>
    <definedName name="QTY5.17.1">#REF!</definedName>
    <definedName name="QTY5.17.2">#REF!</definedName>
    <definedName name="QTY5.18.1">#REF!</definedName>
    <definedName name="QTY5.2.1">#REF!</definedName>
    <definedName name="QTY5.2.1.1">#REF!</definedName>
    <definedName name="QTY5.2.1.1.1">#REF!</definedName>
    <definedName name="QTY5.2.1.10">#REF!</definedName>
    <definedName name="QTY5.2.1.11">#REF!</definedName>
    <definedName name="QTY5.2.1.12">#REF!</definedName>
    <definedName name="QTY5.2.1.13">#REF!</definedName>
    <definedName name="QTY5.2.1.14">#REF!</definedName>
    <definedName name="QTY5.2.1.15">#REF!</definedName>
    <definedName name="QTY5.2.1.16">#REF!</definedName>
    <definedName name="QTY5.2.1.17">#REF!</definedName>
    <definedName name="QTY5.2.1.18">#REF!</definedName>
    <definedName name="QTY5.2.1.19">#REF!</definedName>
    <definedName name="QTY5.2.1.2">#REF!</definedName>
    <definedName name="QTY5.2.1.20">#REF!</definedName>
    <definedName name="QTY5.2.1.21">#REF!</definedName>
    <definedName name="QTY5.2.1.3">#REF!</definedName>
    <definedName name="QTY5.2.1.4">#REF!</definedName>
    <definedName name="QTY5.2.1.5">#REF!</definedName>
    <definedName name="QTY5.2.1.6">#REF!</definedName>
    <definedName name="QTY5.2.1.7">#REF!</definedName>
    <definedName name="QTY5.2.1.8">#REF!</definedName>
    <definedName name="QTY5.2.1.9">#REF!</definedName>
    <definedName name="QTY5.2.2">#REF!</definedName>
    <definedName name="QTY5.2.2.0">#REF!</definedName>
    <definedName name="QTY5.2.2.0.1">#REF!</definedName>
    <definedName name="QTY5.2.2.0.2">#REF!</definedName>
    <definedName name="QTY5.2.2.0.3">#REF!</definedName>
    <definedName name="QTY5.2.2.1">#REF!</definedName>
    <definedName name="QTY5.2.2.10">#REF!</definedName>
    <definedName name="QTY5.2.2.11">#REF!</definedName>
    <definedName name="QTY5.2.2.12">#REF!</definedName>
    <definedName name="QTY5.2.2.13">#REF!</definedName>
    <definedName name="QTY5.2.2.14">#REF!</definedName>
    <definedName name="QTY5.2.2.15">#REF!</definedName>
    <definedName name="QTY5.2.2.16">#REF!</definedName>
    <definedName name="QTY5.2.2.17">#REF!</definedName>
    <definedName name="QTY5.2.2.18">#REF!</definedName>
    <definedName name="QTY5.2.2.19">#REF!</definedName>
    <definedName name="QTY5.2.2.2">#REF!</definedName>
    <definedName name="QTY5.2.2.2PRE">#REF!</definedName>
    <definedName name="QTY5.2.2.3">#REF!</definedName>
    <definedName name="QTY5.2.2.3PRE">#REF!</definedName>
    <definedName name="QTY5.2.2.4">#REF!</definedName>
    <definedName name="QTY5.2.2.4PRE">#REF!</definedName>
    <definedName name="QTY5.2.2.5">#REF!</definedName>
    <definedName name="QTY5.2.2.5PRE">#REF!</definedName>
    <definedName name="QTY5.2.2.6">#REF!</definedName>
    <definedName name="QTY5.2.2.6PRE">#REF!</definedName>
    <definedName name="QTY5.2.2.7">#REF!</definedName>
    <definedName name="QTY5.2.2.8">#REF!</definedName>
    <definedName name="QTY5.2.2.9">#REF!</definedName>
    <definedName name="QTY5.2.3">#REF!</definedName>
    <definedName name="QTY5.2.3.1">#REF!</definedName>
    <definedName name="QTY5.2.3.2">#REF!</definedName>
    <definedName name="QTY5.2.3.3">#REF!</definedName>
    <definedName name="QTY5.2.3.4">#REF!</definedName>
    <definedName name="QTY5.2.4">#REF!</definedName>
    <definedName name="QTY5.3.1">#REF!</definedName>
    <definedName name="QTY5.3.11">#REF!</definedName>
    <definedName name="QTY5.3.13">#REF!</definedName>
    <definedName name="QTY5.3.15">#REF!</definedName>
    <definedName name="QTY5.3.2">#REF!</definedName>
    <definedName name="QTY5.3.2.1">#REF!</definedName>
    <definedName name="QTY5.3.3">#REF!</definedName>
    <definedName name="QTY5.3.4">#REF!</definedName>
    <definedName name="QTY5.3.5">#REF!</definedName>
    <definedName name="QTY5.3.5.1">#REF!</definedName>
    <definedName name="QTY5.3.5.2">#REF!</definedName>
    <definedName name="QTY5.3.6">#REF!</definedName>
    <definedName name="QTY5.3.6C3">#REF!</definedName>
    <definedName name="QTY5.3.7">#REF!</definedName>
    <definedName name="QTY5.3.7C3">#REF!</definedName>
    <definedName name="QTY5.3.8">#REF!</definedName>
    <definedName name="QTY5.3.9">#REF!</definedName>
    <definedName name="QTY5.4.1">#REF!</definedName>
    <definedName name="QTY5.4.2">#REF!</definedName>
    <definedName name="QTY5.4.2.1">#REF!</definedName>
    <definedName name="QTY5.4.2.2">#REF!</definedName>
    <definedName name="QTY5.4.2.3">#REF!</definedName>
    <definedName name="QTY5.4.2.4">#REF!</definedName>
    <definedName name="QTY5.4.3">#REF!</definedName>
    <definedName name="QTY5.4.4">#REF!</definedName>
    <definedName name="QTY5.4.5">#REF!</definedName>
    <definedName name="QTY5.4.6">#REF!</definedName>
    <definedName name="QTY5.4.7">#REF!</definedName>
    <definedName name="QTY5.4.8">#REF!</definedName>
    <definedName name="QTY5.5">#REF!</definedName>
    <definedName name="QTY5.5.1">#REF!</definedName>
    <definedName name="QTY5.5.2">#REF!</definedName>
    <definedName name="QTY5.5.3">#REF!</definedName>
    <definedName name="QTY5.5.4">#REF!</definedName>
    <definedName name="QTY5.6.1">#REF!</definedName>
    <definedName name="QTY5.7.1">#REF!</definedName>
    <definedName name="QTY5.7.2">#REF!</definedName>
    <definedName name="QTY5.7.3">#REF!</definedName>
    <definedName name="QTY5.8">#REF!</definedName>
    <definedName name="QTY6.1.1">#REF!</definedName>
    <definedName name="QTY6.1.10">#REF!</definedName>
    <definedName name="QTY6.1.11">#REF!</definedName>
    <definedName name="QTY6.1.12">#REF!</definedName>
    <definedName name="QTY6.1.13">#REF!</definedName>
    <definedName name="QTY6.1.14">#REF!</definedName>
    <definedName name="QTY6.1.15">#REF!</definedName>
    <definedName name="QTY6.1.16">#REF!</definedName>
    <definedName name="QTY6.1.17">#REF!</definedName>
    <definedName name="QTY6.1.18">#REF!</definedName>
    <definedName name="QTY6.1.19">#REF!</definedName>
    <definedName name="QTY6.1.2">#REF!</definedName>
    <definedName name="QTY6.1.2.1">#REF!</definedName>
    <definedName name="QTY6.1.2.2">#REF!</definedName>
    <definedName name="QTY6.1.20">#REF!</definedName>
    <definedName name="QTY6.1.20.2">#REF!</definedName>
    <definedName name="QTY6.1.21.1">#REF!</definedName>
    <definedName name="QTY6.1.21.2">#REF!</definedName>
    <definedName name="QTY6.1.21.3">#REF!</definedName>
    <definedName name="QTY6.1.23.1">#REF!</definedName>
    <definedName name="QTY6.1.23.2">#REF!</definedName>
    <definedName name="QTY6.1.23.4">#REF!</definedName>
    <definedName name="QTY6.1.23.5">#REF!</definedName>
    <definedName name="QTY6.1.23.6">#REF!</definedName>
    <definedName name="QTY6.1.3">#REF!</definedName>
    <definedName name="QTY6.1.4">#REF!</definedName>
    <definedName name="QTY6.1.4.1">#REF!</definedName>
    <definedName name="QTY6.1.4.2">#REF!</definedName>
    <definedName name="QTY6.1.5">#REF!</definedName>
    <definedName name="QTY6.1.6">#REF!</definedName>
    <definedName name="QTY6.1.7">#REF!</definedName>
    <definedName name="QTY6.1.8">#REF!</definedName>
    <definedName name="QTY6.1.9">#REF!</definedName>
    <definedName name="QTY6.10.1">#REF!</definedName>
    <definedName name="QTY6.10.1.1">#REF!</definedName>
    <definedName name="QTY6.10.1.2">#REF!</definedName>
    <definedName name="QTY6.10.1RE">#REF!</definedName>
    <definedName name="QTY6.10.2">#REF!</definedName>
    <definedName name="QTY6.10.2.1">#REF!</definedName>
    <definedName name="QTY6.10.2.2">#REF!</definedName>
    <definedName name="QTY6.10.2.3">#REF!</definedName>
    <definedName name="QTY6.10.2RE">#REF!</definedName>
    <definedName name="QTY6.10.3">#REF!</definedName>
    <definedName name="QTY6.10.4.1">#REF!</definedName>
    <definedName name="QTY6.10.4.2">#REF!</definedName>
    <definedName name="QTY6.10.4.3">#REF!</definedName>
    <definedName name="QTY6.10.4.4">#REF!</definedName>
    <definedName name="QTY6.10.5.1">#REF!</definedName>
    <definedName name="QTY6.11.1">#REF!</definedName>
    <definedName name="QTY6.11.1.1">#REF!</definedName>
    <definedName name="QTY6.11.1.2">#REF!</definedName>
    <definedName name="QTY6.11.2">#REF!</definedName>
    <definedName name="QTY6.11.2.1">#REF!</definedName>
    <definedName name="QTY6.11.2.2">#REF!</definedName>
    <definedName name="QTY6.11.2.3">#REF!</definedName>
    <definedName name="QTY6.11.2.4.1">#REF!</definedName>
    <definedName name="QTY6.11.2.4.10">#REF!</definedName>
    <definedName name="QTY6.11.2.4.11">#REF!</definedName>
    <definedName name="QTY6.11.2.4.12">#REF!</definedName>
    <definedName name="QTY6.11.2.4.13">#REF!</definedName>
    <definedName name="QTY6.11.2.4.2">#REF!</definedName>
    <definedName name="QTY6.11.2.4.3">#REF!</definedName>
    <definedName name="QTY6.11.2.4.4">#REF!</definedName>
    <definedName name="QTY6.11.2.4.5">#REF!</definedName>
    <definedName name="QTY6.11.2.4.6">#REF!</definedName>
    <definedName name="QTY6.11.2.4.7">#REF!</definedName>
    <definedName name="QTY6.11.2.4.8">#REF!</definedName>
    <definedName name="QTY6.11.2.4.9">#REF!</definedName>
    <definedName name="QTY6.11.3.1">#REF!</definedName>
    <definedName name="QTY6.11.3.2">#REF!</definedName>
    <definedName name="QTY6.11.4.1">#REF!</definedName>
    <definedName name="QTY6.11.4.2">#REF!</definedName>
    <definedName name="QTY6.11.4.3">#REF!</definedName>
    <definedName name="QTY6.11.5.1">#REF!</definedName>
    <definedName name="QTY6.11.5.1.1">#REF!</definedName>
    <definedName name="QTY6.11.5.2">#REF!</definedName>
    <definedName name="QTY6.11.5.3">#REF!</definedName>
    <definedName name="QTY6.11.5.33">#REF!</definedName>
    <definedName name="QTY6.11.5.333">#REF!</definedName>
    <definedName name="QTY6.11.5.4">#REF!</definedName>
    <definedName name="QTY6.11.6.1">#REF!</definedName>
    <definedName name="QTY6.11.6.1.1">#REF!</definedName>
    <definedName name="QTY6.11.6.2">#REF!</definedName>
    <definedName name="QTY6.11.6.2.1">#REF!</definedName>
    <definedName name="QTY6.11.6.3">#REF!</definedName>
    <definedName name="QTY6.11.7">#REF!</definedName>
    <definedName name="QTY6.11.8">#REF!</definedName>
    <definedName name="QTY6.11.8R">#REF!</definedName>
    <definedName name="QTY6.11.9">#REF!</definedName>
    <definedName name="QTY6.12.1">#REF!</definedName>
    <definedName name="QTY6.12.1.1">#REF!</definedName>
    <definedName name="QTY6.12.1.2">#REF!</definedName>
    <definedName name="QTY6.12.10">#REF!</definedName>
    <definedName name="QTY6.12.10.1">#REF!</definedName>
    <definedName name="QTY6.12.10.10">#REF!</definedName>
    <definedName name="QTY6.12.10.11">#REF!</definedName>
    <definedName name="QTY6.12.10.12">#REF!</definedName>
    <definedName name="QTY6.12.10.13">#REF!</definedName>
    <definedName name="QTY6.12.10.2">#REF!</definedName>
    <definedName name="QTY6.12.10.3">#REF!</definedName>
    <definedName name="QTY6.12.10.4">#REF!</definedName>
    <definedName name="QTY6.12.10.7">#REF!</definedName>
    <definedName name="QTY6.12.10.9">#REF!</definedName>
    <definedName name="QTY6.12.11">#REF!</definedName>
    <definedName name="QTY6.12.11.1">#REF!</definedName>
    <definedName name="QTY6.12.11.2">#REF!</definedName>
    <definedName name="QTY6.12.12">#REF!</definedName>
    <definedName name="QTY6.12.2">#REF!</definedName>
    <definedName name="QTY6.12.2.1">#REF!</definedName>
    <definedName name="QTY6.12.3">#REF!</definedName>
    <definedName name="QTY6.12.3.1">#REF!</definedName>
    <definedName name="QTY6.12.3.2">#REF!</definedName>
    <definedName name="QTY6.12.4">#REF!</definedName>
    <definedName name="QTY6.12.4.1">#REF!</definedName>
    <definedName name="QTY6.12.4.2">#REF!</definedName>
    <definedName name="QTY6.12.4.3">#REF!</definedName>
    <definedName name="QTY6.12.4.4">#REF!</definedName>
    <definedName name="QTY6.12.5">#REF!</definedName>
    <definedName name="QTY6.12.5.1">#REF!</definedName>
    <definedName name="QTY6.12.6">#REF!</definedName>
    <definedName name="QTY6.12.6.1">#REF!</definedName>
    <definedName name="QTY6.12.6.6">#REF!</definedName>
    <definedName name="QTY6.12.6.7">#REF!</definedName>
    <definedName name="QTY6.12.6.8">#REF!</definedName>
    <definedName name="QTY6.12.7">#REF!</definedName>
    <definedName name="QTY6.12.7.10">#REF!</definedName>
    <definedName name="QTY6.12.7.11">#REF!</definedName>
    <definedName name="QTY6.12.7.12">#REF!</definedName>
    <definedName name="QTY6.12.7.13">#REF!</definedName>
    <definedName name="QTY6.12.7.14">#REF!</definedName>
    <definedName name="QTY6.12.7.2">#REF!</definedName>
    <definedName name="QTY6.12.7.3">#REF!</definedName>
    <definedName name="QTY6.12.7.4">#REF!</definedName>
    <definedName name="QTY6.12.7.5">#REF!</definedName>
    <definedName name="QTY6.12.7.6">#REF!</definedName>
    <definedName name="QTY6.12.7.7">#REF!</definedName>
    <definedName name="QTY6.12.7.9">#REF!</definedName>
    <definedName name="QTY6.12.8">#REF!</definedName>
    <definedName name="QTY6.12.8.1">#REF!</definedName>
    <definedName name="QTY6.12.8.2">#REF!</definedName>
    <definedName name="QTY6.12.8.3">#REF!</definedName>
    <definedName name="QTY6.12.8.4">#REF!</definedName>
    <definedName name="QTY6.12.9">#REF!</definedName>
    <definedName name="QTY6.12.9.1">#REF!</definedName>
    <definedName name="QTY6.12.9.10">#REF!</definedName>
    <definedName name="QTY6.12.9.11">#REF!</definedName>
    <definedName name="QTY6.12.9.2">#REF!</definedName>
    <definedName name="QTY6.12.9.3">#REF!</definedName>
    <definedName name="QTY6.12.9.4">#REF!</definedName>
    <definedName name="QTY6.12.9.6">#REF!</definedName>
    <definedName name="QTY6.12.9.7">#REF!</definedName>
    <definedName name="QTY6.12.9.8">#REF!</definedName>
    <definedName name="QTY6.12.9.9">#REF!</definedName>
    <definedName name="QTY6.13.1">#REF!</definedName>
    <definedName name="QTY6.13.1.1">#REF!</definedName>
    <definedName name="QTY6.13.1.2">#REF!</definedName>
    <definedName name="QTY6.13.1.3">#REF!</definedName>
    <definedName name="QTY6.13.1.4">#REF!</definedName>
    <definedName name="QTY6.13.1.5">#REF!</definedName>
    <definedName name="QTY6.13.1.6">#REF!</definedName>
    <definedName name="QTY6.13.2">#REF!</definedName>
    <definedName name="QTY6.13.2.1">#REF!</definedName>
    <definedName name="QTY6.13.2.2">#REF!</definedName>
    <definedName name="QTY6.13.3">#REF!</definedName>
    <definedName name="QTY6.14.1">#REF!</definedName>
    <definedName name="QTY6.14.1.1">#REF!</definedName>
    <definedName name="QTY6.14.1.10">#REF!</definedName>
    <definedName name="QTY6.14.1.11">#REF!</definedName>
    <definedName name="QTY6.14.1.12">#REF!</definedName>
    <definedName name="QTY6.14.1.2">#REF!</definedName>
    <definedName name="QTY6.14.1.3">#REF!</definedName>
    <definedName name="QTY6.14.1.4">#REF!</definedName>
    <definedName name="QTY6.14.1.5">#REF!</definedName>
    <definedName name="QTY6.14.1.6">#REF!</definedName>
    <definedName name="QTY6.14.1.7">#REF!</definedName>
    <definedName name="QTY6.14.1.8">#REF!</definedName>
    <definedName name="QTY6.14.1.9">#REF!</definedName>
    <definedName name="QTY6.14.2.1">#REF!</definedName>
    <definedName name="QTY6.14.3">#REF!</definedName>
    <definedName name="QTY6.14.3.1">#REF!</definedName>
    <definedName name="QTY6.14.3.2">#REF!</definedName>
    <definedName name="QTY6.14.4.1">#REF!</definedName>
    <definedName name="QTY6.14.4.2">#REF!</definedName>
    <definedName name="QTY6.14.7">#REF!</definedName>
    <definedName name="QTY6.15.1.1">#REF!</definedName>
    <definedName name="QTY6.15.1.2">#REF!</definedName>
    <definedName name="QTY6.15.2.1">#REF!</definedName>
    <definedName name="QTY6.15.2.2">#REF!</definedName>
    <definedName name="QTY6.15.2.3">#REF!</definedName>
    <definedName name="QTY6.15.3.1">#REF!</definedName>
    <definedName name="QTY6.15.3.2">#REF!</definedName>
    <definedName name="QTY6.15.3.3">#REF!</definedName>
    <definedName name="QTY6.15.4.1">#REF!</definedName>
    <definedName name="QTY6.15.4.2">#REF!</definedName>
    <definedName name="QTY6.15.5.1">#REF!</definedName>
    <definedName name="QTY6.15.5.2">#REF!</definedName>
    <definedName name="QTY6.15.6">#REF!</definedName>
    <definedName name="QTY6.15.7">#REF!</definedName>
    <definedName name="QTY6.16">#REF!</definedName>
    <definedName name="QTY6.16.2">#REF!</definedName>
    <definedName name="QTY6.16.2.1">#REF!</definedName>
    <definedName name="QTY6.16.2.2">#REF!</definedName>
    <definedName name="QTY6.16.25">#REF!</definedName>
    <definedName name="QTY6.16.5">#REF!</definedName>
    <definedName name="QTY6.16.6">#REF!</definedName>
    <definedName name="QTY6.17">#REF!</definedName>
    <definedName name="QTY6.17.1">#REF!</definedName>
    <definedName name="QTY6.17.2">#REF!</definedName>
    <definedName name="QTY6.17.5">#REF!</definedName>
    <definedName name="QTY6.17.6">#REF!</definedName>
    <definedName name="QTY6.17.7">#REF!</definedName>
    <definedName name="QTY6.17.7.1">#REF!</definedName>
    <definedName name="QTY6.17.7.1A">#REF!</definedName>
    <definedName name="QTY6.17.7.2">#REF!</definedName>
    <definedName name="QTY6.17.8">#REF!</definedName>
    <definedName name="QTY6.18.1.1">#REF!</definedName>
    <definedName name="QTY6.18.1.10">#REF!</definedName>
    <definedName name="QTY6.18.1.11">#REF!</definedName>
    <definedName name="QTY6.18.1.12">#REF!</definedName>
    <definedName name="QTY6.18.1.13">#REF!</definedName>
    <definedName name="QTY6.18.1.14">#REF!</definedName>
    <definedName name="QTY6.18.1.15">#REF!</definedName>
    <definedName name="QTY6.18.1.16">#REF!</definedName>
    <definedName name="QTY6.18.1.2">#REF!</definedName>
    <definedName name="QTY6.18.1.3">#REF!</definedName>
    <definedName name="QTY6.18.1.4">#REF!</definedName>
    <definedName name="QTY6.18.1.5">#REF!</definedName>
    <definedName name="QTY6.18.1.6">#REF!</definedName>
    <definedName name="QTY6.18.1.7">#REF!</definedName>
    <definedName name="QTY6.18.1.8">#REF!</definedName>
    <definedName name="QTY6.18.1.9">#REF!</definedName>
    <definedName name="QTY6.18.2">#REF!</definedName>
    <definedName name="QTY6.18.4.1">#REF!</definedName>
    <definedName name="QTY6.18.5">#REF!</definedName>
    <definedName name="QTY6.18.6">#REF!</definedName>
    <definedName name="QTY6.18.7">#REF!</definedName>
    <definedName name="QTY6.19.1">#REF!</definedName>
    <definedName name="QTY6.19.2">#REF!</definedName>
    <definedName name="QTY6.19.3">#REF!</definedName>
    <definedName name="QTY6.19.4">#REF!</definedName>
    <definedName name="QTY6.19.4.1">#REF!</definedName>
    <definedName name="QTY6.19.4.2">#REF!</definedName>
    <definedName name="QTY6.2.1">#REF!</definedName>
    <definedName name="QTY6.2.1.3">#REF!</definedName>
    <definedName name="QTY6.2.2">#REF!</definedName>
    <definedName name="QTY6.2.2.3">#REF!</definedName>
    <definedName name="QTY6.2.2SU">#REF!</definedName>
    <definedName name="QTY6.2.3">#REF!</definedName>
    <definedName name="QTY6.2.3.1">#REF!</definedName>
    <definedName name="QTY6.2.4">#REF!</definedName>
    <definedName name="QTY6.2.5">#REF!</definedName>
    <definedName name="QTY6.2.6">#REF!</definedName>
    <definedName name="QTY6.2.7">#REF!</definedName>
    <definedName name="QTY6.2.8">#REF!</definedName>
    <definedName name="QTY6.2.9">#REF!</definedName>
    <definedName name="QTY6.20">#REF!</definedName>
    <definedName name="QTY6.20.1">#REF!</definedName>
    <definedName name="QTY6.20.2">#REF!</definedName>
    <definedName name="QTY6.20.3">#REF!</definedName>
    <definedName name="QTY6.20.4">#REF!</definedName>
    <definedName name="QTY6.20.5">#REF!</definedName>
    <definedName name="QTY6.21">#REF!</definedName>
    <definedName name="QTY6.21E">#REF!</definedName>
    <definedName name="QTY6.22">#REF!</definedName>
    <definedName name="QTY6.22.1">#REF!</definedName>
    <definedName name="QTY6.22.2">#REF!</definedName>
    <definedName name="QTY6.23">#REF!</definedName>
    <definedName name="QTY6.23.1">#REF!</definedName>
    <definedName name="QTY6.24">#REF!</definedName>
    <definedName name="QTY6.24.4">#REF!</definedName>
    <definedName name="QTY6.25">#REF!</definedName>
    <definedName name="QTY6.26">#REF!</definedName>
    <definedName name="QTY6.27">#REF!</definedName>
    <definedName name="QTY6.28">#REF!</definedName>
    <definedName name="QTY6.28.1">#REF!</definedName>
    <definedName name="QTY6.28.2">#REF!</definedName>
    <definedName name="QTY6.28.3">#REF!</definedName>
    <definedName name="QTY6.29">#REF!</definedName>
    <definedName name="QTY6.3.1">#REF!</definedName>
    <definedName name="QTY6.3.1.1">#REF!</definedName>
    <definedName name="QTY6.3.1.10">#REF!</definedName>
    <definedName name="QTY6.3.1.2">#REF!</definedName>
    <definedName name="QTY6.3.1.2.1">#REF!</definedName>
    <definedName name="QTY6.3.1.2.2">#REF!</definedName>
    <definedName name="QTY6.3.1.2.3">#REF!</definedName>
    <definedName name="QTY6.3.1.2.4">#REF!</definedName>
    <definedName name="QTY6.3.1.2.5">#REF!</definedName>
    <definedName name="QTY6.3.1.2.6">#REF!</definedName>
    <definedName name="QTY6.3.1.2.7">#REF!</definedName>
    <definedName name="QTY6.3.1.2.8">#REF!</definedName>
    <definedName name="QTY6.3.1.3">#REF!</definedName>
    <definedName name="QTY6.3.1.3.1">#REF!</definedName>
    <definedName name="QTY6.3.1.3.2">#REF!</definedName>
    <definedName name="QTY6.3.1.4">#REF!</definedName>
    <definedName name="QTY6.3.1.4.1">#REF!</definedName>
    <definedName name="QTY6.3.1.4.2">#REF!</definedName>
    <definedName name="QTY6.3.1.4.3">#REF!</definedName>
    <definedName name="QTY6.3.1.4.4">#REF!</definedName>
    <definedName name="QTY6.3.1.5">#REF!</definedName>
    <definedName name="QTY6.3.1.6">#REF!</definedName>
    <definedName name="QTY6.3.1.7">#REF!</definedName>
    <definedName name="QTY6.3.1.8">#REF!</definedName>
    <definedName name="QTY6.3.1.9">#REF!</definedName>
    <definedName name="QTY6.3.10">#REF!</definedName>
    <definedName name="QTY6.3.11">#REF!</definedName>
    <definedName name="QTY6.3.11.1">#REF!</definedName>
    <definedName name="QTY6.3.11.2">#REF!</definedName>
    <definedName name="QTY6.3.11.3">#REF!</definedName>
    <definedName name="QTY6.3.11.4">#REF!</definedName>
    <definedName name="QTY6.3.12.1">#REF!</definedName>
    <definedName name="QTY6.3.12.2">#REF!</definedName>
    <definedName name="QTY6.3.12.3">#REF!</definedName>
    <definedName name="QTY6.3.13.1">#REF!</definedName>
    <definedName name="QTY6.3.13.2">#REF!</definedName>
    <definedName name="QTY6.3.13.4.1">#REF!</definedName>
    <definedName name="QTY6.3.13.4.2">#REF!</definedName>
    <definedName name="QTY6.3.14">#REF!</definedName>
    <definedName name="QTY6.3.14.1">#REF!</definedName>
    <definedName name="QTY6.3.14.2">#REF!</definedName>
    <definedName name="QTY6.3.14.3">#REF!</definedName>
    <definedName name="QTY6.3.14.4.1">#REF!</definedName>
    <definedName name="QTY6.3.14.4.2">#REF!</definedName>
    <definedName name="QTY6.3.14.4.3">#REF!</definedName>
    <definedName name="QTY6.3.14.4.4">#REF!</definedName>
    <definedName name="QTY6.3.14.5.1">#REF!</definedName>
    <definedName name="QTY6.3.14.5.2">#REF!</definedName>
    <definedName name="QTY6.3.14.5.3">#REF!</definedName>
    <definedName name="QTY6.3.14.6">#REF!</definedName>
    <definedName name="QTY6.3.14.6.1">#REF!</definedName>
    <definedName name="QTY6.3.14.6.2">#REF!</definedName>
    <definedName name="QTY6.3.14.6.3">#REF!</definedName>
    <definedName name="QTY6.3.15">#REF!</definedName>
    <definedName name="QTY6.3.15.1">#REF!</definedName>
    <definedName name="QTY6.3.15.2">#REF!</definedName>
    <definedName name="QTY6.3.15.3">#REF!</definedName>
    <definedName name="QTY6.3.15.4">#REF!</definedName>
    <definedName name="QTY6.3.15.5">#REF!</definedName>
    <definedName name="QTY6.3.15.6">#REF!</definedName>
    <definedName name="QTY6.3.15.7">#REF!</definedName>
    <definedName name="QTY6.3.16">#REF!</definedName>
    <definedName name="QTY6.3.16.1">#REF!</definedName>
    <definedName name="QTY6.3.16.2">#REF!</definedName>
    <definedName name="QTY6.3.16.3">#REF!</definedName>
    <definedName name="QTY6.3.16.4">#REF!</definedName>
    <definedName name="QTY6.3.16.5">#REF!</definedName>
    <definedName name="QTY6.3.16.6">#REF!</definedName>
    <definedName name="QTY6.3.16.7">#REF!</definedName>
    <definedName name="QTY6.3.16.8">#REF!</definedName>
    <definedName name="QTY6.3.17.1">#REF!</definedName>
    <definedName name="QTY6.3.17.6">#REF!</definedName>
    <definedName name="QTY6.3.2">#REF!</definedName>
    <definedName name="QTY6.3.2.1">#REF!</definedName>
    <definedName name="QTY6.3.2.2">#REF!</definedName>
    <definedName name="QTY6.3.2.4">#REF!</definedName>
    <definedName name="QTY6.3.3">#REF!</definedName>
    <definedName name="QTY6.3.3.1">#REF!</definedName>
    <definedName name="QTY6.3.3.1.1">#REF!</definedName>
    <definedName name="QTY6.3.3.1.2">#REF!</definedName>
    <definedName name="QTY6.3.3.1.3">#REF!</definedName>
    <definedName name="QTY6.3.3.1.4">#REF!</definedName>
    <definedName name="QTY6.3.3.1.4.1">#REF!</definedName>
    <definedName name="QTY6.3.3.1.5">#REF!</definedName>
    <definedName name="QTY6.3.3.2">#REF!</definedName>
    <definedName name="QTY6.3.3.2.1">#REF!</definedName>
    <definedName name="QTY6.3.3.2.2">#REF!</definedName>
    <definedName name="QTY6.3.3.2.3">#REF!</definedName>
    <definedName name="QTY6.3.3.2.4">#REF!</definedName>
    <definedName name="QTY6.3.3.2.5">#REF!</definedName>
    <definedName name="QTY6.3.4">#REF!</definedName>
    <definedName name="QTY6.3.4.1">#REF!</definedName>
    <definedName name="QTY6.3.4.2">#REF!</definedName>
    <definedName name="QTY6.3.5.1">#REF!</definedName>
    <definedName name="QTY6.3.5.2">#REF!</definedName>
    <definedName name="QTY6.3.6">#REF!</definedName>
    <definedName name="QTY6.3.6.1">#REF!</definedName>
    <definedName name="QTY6.3.6.10">#REF!</definedName>
    <definedName name="QTY6.3.6.11">#REF!</definedName>
    <definedName name="QTY6.3.6.12">#REF!</definedName>
    <definedName name="QTY6.3.6.13">#REF!</definedName>
    <definedName name="QTY6.3.6.14">#REF!</definedName>
    <definedName name="QTY6.3.6.15">#REF!</definedName>
    <definedName name="QTY6.3.6.16">#REF!</definedName>
    <definedName name="QTY6.3.6.18">#REF!</definedName>
    <definedName name="QTY6.3.6.2">#REF!</definedName>
    <definedName name="QTY6.3.6.3">#REF!</definedName>
    <definedName name="QTY6.3.6.4">#REF!</definedName>
    <definedName name="QTY6.3.6.5">#REF!</definedName>
    <definedName name="QTY6.3.6.6">#REF!</definedName>
    <definedName name="QTY6.3.6.7">#REF!</definedName>
    <definedName name="QTY6.3.6.8">#REF!</definedName>
    <definedName name="QTY6.3.6.9">#REF!</definedName>
    <definedName name="QTY6.3.7">#REF!</definedName>
    <definedName name="QTY6.3.7.1">#REF!</definedName>
    <definedName name="QTY6.3.7.4">#REF!</definedName>
    <definedName name="QTY6.3.8">#REF!</definedName>
    <definedName name="QTY6.3.8.1">#REF!</definedName>
    <definedName name="QTY6.3.8.1C">#REF!</definedName>
    <definedName name="QTY6.3.8.1F">#REF!</definedName>
    <definedName name="QTY6.3.8.2">#REF!</definedName>
    <definedName name="QTY6.3.8.3">#REF!</definedName>
    <definedName name="QTY6.3.8.4">#REF!</definedName>
    <definedName name="QTY6.3.8.5">#REF!</definedName>
    <definedName name="QTY6.3.8.6">#REF!</definedName>
    <definedName name="QTY6.3.9">#REF!</definedName>
    <definedName name="QTY6.3.9.2">#REF!</definedName>
    <definedName name="QTY6.30">#REF!</definedName>
    <definedName name="QTY6.31">#REF!</definedName>
    <definedName name="QTY6.32">#REF!</definedName>
    <definedName name="QTY6.32.1">#REF!</definedName>
    <definedName name="QTY6.32.2">#REF!</definedName>
    <definedName name="QTY6.32.3">#REF!</definedName>
    <definedName name="QTY6.34">#REF!</definedName>
    <definedName name="QTY6.34.1">#REF!</definedName>
    <definedName name="QTY6.34.2">#REF!</definedName>
    <definedName name="QTY6.34.3">#REF!</definedName>
    <definedName name="QTY6.4.1">#REF!</definedName>
    <definedName name="QTY6.4.1.1">#REF!</definedName>
    <definedName name="QTY6.4.1.2">#REF!</definedName>
    <definedName name="QTY6.4.2">#REF!</definedName>
    <definedName name="QTY6.4.3">#REF!</definedName>
    <definedName name="QTY6.4.4">#REF!</definedName>
    <definedName name="QTY6.4.5">#REF!</definedName>
    <definedName name="QTY6.4.5.1">#REF!</definedName>
    <definedName name="QTY6.4.5.2">#REF!</definedName>
    <definedName name="QTY6.4.5.3">#REF!</definedName>
    <definedName name="QTY6.4.5.4">#REF!</definedName>
    <definedName name="QTY6.4.5.5">#REF!</definedName>
    <definedName name="QTY6.4.5.55">#REF!</definedName>
    <definedName name="QTY6.4.6.1">#REF!</definedName>
    <definedName name="QTY6.4.6.2">#REF!</definedName>
    <definedName name="QTY6.4.6.3">#REF!</definedName>
    <definedName name="QTY6.4.6.4">#REF!</definedName>
    <definedName name="QTY6.4.6.5">#REF!</definedName>
    <definedName name="QTY6.4.7">#REF!</definedName>
    <definedName name="QTY6.4.7.1">#REF!</definedName>
    <definedName name="QTY6.4.7.2">#REF!</definedName>
    <definedName name="QTY6.5.1">#REF!</definedName>
    <definedName name="QTY6.5.1.2">#REF!</definedName>
    <definedName name="QTY6.5.1.3">#REF!</definedName>
    <definedName name="QTY6.5.2">#REF!</definedName>
    <definedName name="QTY6.5.3">#REF!</definedName>
    <definedName name="QTY6.5.4">#REF!</definedName>
    <definedName name="QTY6.6.1">#REF!</definedName>
    <definedName name="QTY6.6.2">#REF!</definedName>
    <definedName name="QTY6.6.2IN">#REF!</definedName>
    <definedName name="QTY6.7.1">#REF!</definedName>
    <definedName name="QTY6.7.1.1">#REF!</definedName>
    <definedName name="QTY6.7.1.2">#REF!</definedName>
    <definedName name="QTY6.7.2">#REF!</definedName>
    <definedName name="QTY6.7.4.1">#REF!</definedName>
    <definedName name="QTY6.8">#REF!</definedName>
    <definedName name="QTY6.8.1">#REF!</definedName>
    <definedName name="QTY6.8.1.1">#REF!</definedName>
    <definedName name="QTY6.8.1.3">#REF!</definedName>
    <definedName name="QTY6.8.2">#REF!</definedName>
    <definedName name="QTY6.8.3.1">#REF!</definedName>
    <definedName name="QTY6.8.3.2">#REF!</definedName>
    <definedName name="QTY6.8.3.3">#REF!</definedName>
    <definedName name="QTY6.8.3.4">#REF!</definedName>
    <definedName name="QTY6.8.3.5">#REF!</definedName>
    <definedName name="QTY6.8.4">#REF!</definedName>
    <definedName name="QTY6.8.4.1">#REF!</definedName>
    <definedName name="QTY6.8.4.2">#REF!</definedName>
    <definedName name="QTY6.8.4.3">#REF!</definedName>
    <definedName name="QTY6.8.4.4">#REF!</definedName>
    <definedName name="QTY6.8.4.5">#REF!</definedName>
    <definedName name="QTY6.8.4.5.1">#REF!</definedName>
    <definedName name="QTY6.8.4.6">#REF!</definedName>
    <definedName name="QTY6.8.4.7">#REF!</definedName>
    <definedName name="QTY6.8.4.8">#REF!</definedName>
    <definedName name="QTY6.8.5">#REF!</definedName>
    <definedName name="QTY6.9">#REF!</definedName>
    <definedName name="QTY6.9.1">#REF!</definedName>
    <definedName name="QTY6.9.1.1">#REF!</definedName>
    <definedName name="QTY6.9.1.2">#REF!</definedName>
    <definedName name="QTY6.9.2">#REF!</definedName>
    <definedName name="QTY6.9.2.1">#REF!</definedName>
    <definedName name="QTY6.9.2.2">#REF!</definedName>
    <definedName name="QTY6.9.3">#REF!</definedName>
    <definedName name="QTY6.9.3.1">#REF!</definedName>
    <definedName name="QTY6.9.4">#REF!</definedName>
    <definedName name="QTY6.9.4.1">#REF!</definedName>
    <definedName name="QTY6.9.4.2">#REF!</definedName>
    <definedName name="QTY6.9.5">#REF!</definedName>
    <definedName name="QTY7.1">#REF!</definedName>
    <definedName name="QTY7.2">#REF!</definedName>
    <definedName name="QTY7.3">#REF!</definedName>
    <definedName name="QTY7.4">#REF!</definedName>
    <definedName name="QTY8.1">#REF!</definedName>
    <definedName name="quantity_con">#REF!</definedName>
    <definedName name="qw" hidden="1">{#N/A,#N/A,FALSE,"단가표지"}</definedName>
    <definedName name="qwer1">#REF!</definedName>
    <definedName name="R.c._Ditch_A">#REF!</definedName>
    <definedName name="R.c._Ditch_B">#REF!</definedName>
    <definedName name="R.c._Ditch_C">#REF!</definedName>
    <definedName name="R.c._Ditch_For_Bridge">#REF!</definedName>
    <definedName name="R.c._Gutter">#REF!</definedName>
    <definedName name="R.c._Stairs">#REF!</definedName>
    <definedName name="R.C.DICTH_A">#REF!</definedName>
    <definedName name="R.C.DrainChute">#REF!</definedName>
    <definedName name="R.C.DrainOutlet">#REF!</definedName>
    <definedName name="R.C.DrainOutLet_TypeI_0.40">#REF!</definedName>
    <definedName name="R.C.GutterTypeI">#REF!</definedName>
    <definedName name="R.C.GutterTypeII">#REF!</definedName>
    <definedName name="R.C.GutterTypeIII">#REF!</definedName>
    <definedName name="R.C.HeadWall_BoxCulvert_TypeII2.10x2.10m.">#REF!</definedName>
    <definedName name="R.C.HeadWall_BoxCulvert1.80x1.80m.">#REF!</definedName>
    <definedName name="R.C.HeadWall_BoxCulvert2.10x2.10m.">#REF!</definedName>
    <definedName name="R.C.InterceptorTypeI">#REF!</definedName>
    <definedName name="R.C.InterceptorTypeII">#REF!</definedName>
    <definedName name="R.C.REcTANGULAR">#REF!</definedName>
    <definedName name="R_">#REF!</definedName>
    <definedName name="R_LEFT">#REF!</definedName>
    <definedName name="R_RIGHT">#REF!</definedName>
    <definedName name="R_UNIT">#REF!</definedName>
    <definedName name="R1.">#REF!</definedName>
    <definedName name="RA">#REF!</definedName>
    <definedName name="Rail_sw_tab">#REF!</definedName>
    <definedName name="Rail_tab">#REF!</definedName>
    <definedName name="rail_type">#REF!</definedName>
    <definedName name="rain">#REF!</definedName>
    <definedName name="RainCondition">#REF!</definedName>
    <definedName name="RainFValue">#REF!</definedName>
    <definedName name="RainIndex">#REF!</definedName>
    <definedName name="Raised_Bar">#REF!</definedName>
    <definedName name="RATCHASIMA_Interchange">#REF!</definedName>
    <definedName name="RATIO560">#REF!</definedName>
    <definedName name="RATIO561">#REF!</definedName>
    <definedName name="RATIO573">#REF!</definedName>
    <definedName name="RATIO586">#REF!</definedName>
    <definedName name="Ratio587">#REF!</definedName>
    <definedName name="rb">#REF!</definedName>
    <definedName name="RB.12">#REF!</definedName>
    <definedName name="RB.19">#REF!</definedName>
    <definedName name="RB.25">#REF!</definedName>
    <definedName name="RB.6">#REF!</definedName>
    <definedName name="RB.9">#REF!</definedName>
    <definedName name="RB_1">#REF!</definedName>
    <definedName name="RB_12">#REF!</definedName>
    <definedName name="RB_15">#REF!</definedName>
    <definedName name="RB_19">#REF!</definedName>
    <definedName name="RB_25">#REF!</definedName>
    <definedName name="RB_6">#REF!</definedName>
    <definedName name="RB_9">#REF!</definedName>
    <definedName name="RB12_15">#REF!</definedName>
    <definedName name="RB12_SR24">#REF!</definedName>
    <definedName name="rb12รวมค่าขน">#REF!</definedName>
    <definedName name="RB15_SR24">#REF!</definedName>
    <definedName name="RB19_SR24">#REF!</definedName>
    <definedName name="rb19รวมค่าขน">#REF!</definedName>
    <definedName name="RB25_SR24">#REF!</definedName>
    <definedName name="RB6_9">#REF!</definedName>
    <definedName name="RB6_SR24">#REF!</definedName>
    <definedName name="rb6mm">#REF!</definedName>
    <definedName name="rb6รวมค่าขน">#REF!</definedName>
    <definedName name="RB9_SR24">#REF!</definedName>
    <definedName name="rb9mm">#REF!</definedName>
    <definedName name="rb9รวมค่าขน">#REF!</definedName>
    <definedName name="rbb">#REF!</definedName>
    <definedName name="RBB_6">#REF!</definedName>
    <definedName name="RBB_9">#REF!</definedName>
    <definedName name="RBS">#REF!</definedName>
    <definedName name="RC.DrainOutlet_TypeI">#REF!</definedName>
    <definedName name="RC.DrainOutlet_TypeII">#REF!</definedName>
    <definedName name="RC.Interceptor_TypeIII">#REF!</definedName>
    <definedName name="RC_">#REF!</definedName>
    <definedName name="rc_1">#REF!</definedName>
    <definedName name="RC_4">#REF!</definedName>
    <definedName name="rc_5">#REF!</definedName>
    <definedName name="RC_6">#REF!</definedName>
    <definedName name="rc_a">#REF!</definedName>
    <definedName name="rc_a3">#REF!</definedName>
    <definedName name="RC_Box_Culvert1">#REF!</definedName>
    <definedName name="RC_Box_Culvert2">#REF!</definedName>
    <definedName name="RC_Box_Culvert3">#REF!</definedName>
    <definedName name="RC_Box_Culvert4">#REF!</definedName>
    <definedName name="RC_Ditch_TypeA">#REF!</definedName>
    <definedName name="RC_Ditch_TypeB">#REF!</definedName>
    <definedName name="RC_Gutter">#REF!</definedName>
    <definedName name="RC_P">#REF!</definedName>
    <definedName name="RC_Rectang_Pipe">#REF!</definedName>
    <definedName name="RC_Sign_Post120">#REF!</definedName>
    <definedName name="RC_Sign_Post150">#REF!</definedName>
    <definedName name="rcbridge1.6">#REF!</definedName>
    <definedName name="rcbridge1.7">#REF!</definedName>
    <definedName name="RCDrainChute">#REF!</definedName>
    <definedName name="RCDrainOutlet">#REF!</definedName>
    <definedName name="Rcp_Tbl">#REF!</definedName>
    <definedName name="rcp100.1">#REF!</definedName>
    <definedName name="rcp100.2">#REF!</definedName>
    <definedName name="rcp100.3">#REF!</definedName>
    <definedName name="rcp100.4">#REF!</definedName>
    <definedName name="rcp100.5">#REF!</definedName>
    <definedName name="rcp100.6">#REF!</definedName>
    <definedName name="rcp120.1">#REF!</definedName>
    <definedName name="rcp120.2">#REF!</definedName>
    <definedName name="rcp120.3">#REF!</definedName>
    <definedName name="rcp120.4">#REF!</definedName>
    <definedName name="rcp120.5">#REF!</definedName>
    <definedName name="rcp120.6">#REF!</definedName>
    <definedName name="rcp150.2">#REF!</definedName>
    <definedName name="rcp30.1">#REF!</definedName>
    <definedName name="rcp30.2">#REF!</definedName>
    <definedName name="rcp30.3">#REF!</definedName>
    <definedName name="rcp30.4">#REF!</definedName>
    <definedName name="rcp30.5">#REF!</definedName>
    <definedName name="rcp30.6">#REF!</definedName>
    <definedName name="rcp40.1">#REF!</definedName>
    <definedName name="rcp40.2">#REF!</definedName>
    <definedName name="rcp40.3">#REF!</definedName>
    <definedName name="rcp40.4">#REF!</definedName>
    <definedName name="rcp40.5">#REF!</definedName>
    <definedName name="rcp40.6">#REF!</definedName>
    <definedName name="rcp60.1">#REF!</definedName>
    <definedName name="rcp60.2">#REF!</definedName>
    <definedName name="rcp60.3">#REF!</definedName>
    <definedName name="rcp60.4">#REF!</definedName>
    <definedName name="rcp60.5">#REF!</definedName>
    <definedName name="rcp60.6">#REF!</definedName>
    <definedName name="rcp80.1">#REF!</definedName>
    <definedName name="rcp80.2">#REF!</definedName>
    <definedName name="rcp80.3">#REF!</definedName>
    <definedName name="rcp80.4">#REF!</definedName>
    <definedName name="rcp80.5">#REF!</definedName>
    <definedName name="rcp80.6">#REF!</definedName>
    <definedName name="RCPipe100">#REF!</definedName>
    <definedName name="RCPipe100C3">#REF!</definedName>
    <definedName name="RCPipe120">#REF!</definedName>
    <definedName name="RCPipe120C3">#REF!</definedName>
    <definedName name="RCPipe150">#REF!</definedName>
    <definedName name="RCPipe150C3">#REF!</definedName>
    <definedName name="RCPipe30">#REF!</definedName>
    <definedName name="RCPipe30C3">#REF!</definedName>
    <definedName name="RCPipe40">#REF!</definedName>
    <definedName name="RCPipe40C3">#REF!</definedName>
    <definedName name="RCPipe50">#REF!</definedName>
    <definedName name="RCPipe50C3">#REF!</definedName>
    <definedName name="RCPipe60">#REF!</definedName>
    <definedName name="RCPipe60C3">#REF!</definedName>
    <definedName name="RCPipe80">#REF!</definedName>
    <definedName name="RCPipe80C3">#REF!</definedName>
    <definedName name="Re_Conc_Headwall">#REF!</definedName>
    <definedName name="re_fr24">#REF!</definedName>
    <definedName name="rebar_loss">#REF!</definedName>
    <definedName name="rebar_weight">#REF!</definedName>
    <definedName name="rec">#REF!</definedName>
    <definedName name="recap_quoted_price">#REF!</definedName>
    <definedName name="record">#REF!</definedName>
    <definedName name="_xlnm.Recorder">#REF!</definedName>
    <definedName name="Rectangular">#REF!</definedName>
    <definedName name="Rectangular_UDitch">#REF!</definedName>
    <definedName name="recyc_cal">#REF!</definedName>
    <definedName name="Recycling">#REF!</definedName>
    <definedName name="RecyclingAgent">#REF!</definedName>
    <definedName name="RecyclingDepth">#REF!</definedName>
    <definedName name="RecyclingDepthRange">#REF!</definedName>
    <definedName name="Reflecting_1">#REF!</definedName>
    <definedName name="Reflecting_2">#REF!</definedName>
    <definedName name="Reflecting_3">#REF!</definedName>
    <definedName name="Relocated_Kilometer">#REF!</definedName>
    <definedName name="RELOCATION">#REF!</definedName>
    <definedName name="Relocation_Exist_Lightings">#REF!</definedName>
    <definedName name="Relocation_Exist_Lightings2">#REF!</definedName>
    <definedName name="Relocation_Exist_Lightings3">#REF!</definedName>
    <definedName name="Relocation_Exist_Overhang">#REF!</definedName>
    <definedName name="Rem.li">#REF!</definedName>
    <definedName name="Rem_AC">#REF!</definedName>
    <definedName name="Rem_Barrier">#REF!</definedName>
    <definedName name="Remark_Para">#REF!</definedName>
    <definedName name="remh20">#REF!</definedName>
    <definedName name="REMOVAL">#REF!</definedName>
    <definedName name="REMOVAL_15_659.617">#REF!</definedName>
    <definedName name="REMOVAL_17_518.991">#REF!</definedName>
    <definedName name="REMOVAL_20_091.556">#REF!</definedName>
    <definedName name="REMOVAL_22_013.639">#REF!</definedName>
    <definedName name="REMOVAL_22_292.178">#REF!</definedName>
    <definedName name="REMOVAL_24_135.609">#REF!</definedName>
    <definedName name="REMOVAL_24_958.390">#REF!</definedName>
    <definedName name="REMOVAL_25_914.743">#REF!</definedName>
    <definedName name="REMOVAL_26_595.245">#REF!</definedName>
    <definedName name="REMOVAL_29_436.602">#REF!</definedName>
    <definedName name="REMOVAL_30_200.203">#REF!</definedName>
    <definedName name="REMOVAL_31_287.813">#REF!</definedName>
    <definedName name="REMOVAL_32_489.199">#REF!</definedName>
    <definedName name="REMOVAL_33_321.901">#REF!</definedName>
    <definedName name="Removal_AC_Surface">#REF!</definedName>
    <definedName name="REMoval_Box1.50">#REF!</definedName>
    <definedName name="REMoval_Box1.80">#REF!</definedName>
    <definedName name="Removal_Concrete_Slab">#REF!</definedName>
    <definedName name="REMOVAL_CONCRETE_SLAB_BLOCK">#REF!</definedName>
    <definedName name="REMOVAL_ConcreteBridge">#REF!</definedName>
    <definedName name="REMOVAL_ConcreteBridge_Sta27_492.900">#REF!</definedName>
    <definedName name="REMOVAL_MANHOE">#REF!</definedName>
    <definedName name="REMoval_Manhole">#REF!</definedName>
    <definedName name="Removal_PipeCulvert0.60">#REF!</definedName>
    <definedName name="Removal_PipeCulvert0.80">#REF!</definedName>
    <definedName name="Removal_PipeCulvert1.00">#REF!</definedName>
    <definedName name="Removal_PipeCulverts">#REF!</definedName>
    <definedName name="Removal_SlabBlock">#REF!</definedName>
    <definedName name="RemovalAC">#REF!</definedName>
    <definedName name="Remove_Box">#REF!</definedName>
    <definedName name="Remove_Bridge">#REF!</definedName>
    <definedName name="Remove_Guardrail">#REF!</definedName>
    <definedName name="Remove_Pipe4.786">#REF!</definedName>
    <definedName name="Remove_Pipe4.994">#REF!</definedName>
    <definedName name="Remove_Pipe6.490">#REF!</definedName>
    <definedName name="Remove_Pipe7.125">#REF!</definedName>
    <definedName name="Remove_Pipe7.158">#REF!</definedName>
    <definedName name="Remove_Pipe7.600">#REF!</definedName>
    <definedName name="Remove_Pipe7.660">#REF!</definedName>
    <definedName name="Remove_Pipe8.506">#REF!</definedName>
    <definedName name="Remove_Pipe8.556">#REF!</definedName>
    <definedName name="Remove_Pipe8.776">#REF!</definedName>
    <definedName name="Remove_Pipe9.140">#REF!</definedName>
    <definedName name="Remove_Pipe9.315">#REF!</definedName>
    <definedName name="RemoveConcrete">#REF!</definedName>
    <definedName name="RemoveExistBox">#REF!</definedName>
    <definedName name="RemoveExistBridge">#REF!</definedName>
    <definedName name="RenoMattressItem">#REF!</definedName>
    <definedName name="report1" hidden="1">{#N/A,#N/A,FALSE,"特殊室（ＢＱ表）"}</definedName>
    <definedName name="report2" hidden="1">{#N/A,#N/A,FALSE,"特殊室（ＢＱ表）"}</definedName>
    <definedName name="rerrr">#REF!</definedName>
    <definedName name="resource">#REF!</definedName>
    <definedName name="ResPricing">#REF!</definedName>
    <definedName name="REST_AREA">#REF!</definedName>
    <definedName name="RESTAREA_1">#REF!</definedName>
    <definedName name="RESTAREA_2">#REF!</definedName>
    <definedName name="result">#REF!</definedName>
    <definedName name="RET">#REF!</definedName>
    <definedName name="RET_0">#REF!</definedName>
    <definedName name="RET_10">#REF!,#REF!</definedName>
    <definedName name="RET_5">#REF!,#REF!</definedName>
    <definedName name="Retain_On_Bearing">#REF!</definedName>
    <definedName name="Retain_Tpye2">#REF!</definedName>
    <definedName name="Retain_Type1">#REF!</definedName>
    <definedName name="Retain_Type3">#REF!</definedName>
    <definedName name="Retaining_Wall">#REF!</definedName>
    <definedName name="RETAINING_WALL_2M_NoPile">#REF!</definedName>
    <definedName name="RETAINING_WALL_2M_Pile">#REF!</definedName>
    <definedName name="RETAINING_WALL_3M_Pile">#REF!</definedName>
    <definedName name="RetainingWall_I">#REF!</definedName>
    <definedName name="RetainingWall_II">#REF!</definedName>
    <definedName name="RetainingWall_II_100">#REF!</definedName>
    <definedName name="RetainingWall_II_200">#REF!</definedName>
    <definedName name="RetainingWall_II_300">#REF!</definedName>
    <definedName name="RetainingWall_III">#REF!</definedName>
    <definedName name="RetainingWall_TypeA_I_H0.1.50">#REF!</definedName>
    <definedName name="RetainingWall_TypeA_I_H0.70">#REF!</definedName>
    <definedName name="RetainingWall_TypeA_I_H2.50">#REF!</definedName>
    <definedName name="RetainingWall_TypeA_I_H3.50">#REF!</definedName>
    <definedName name="RetainingWall1">#REF!</definedName>
    <definedName name="RetainingWall2">#REF!</definedName>
    <definedName name="RetainingWall3">#REF!</definedName>
    <definedName name="rfarf">#REF!</definedName>
    <definedName name="RFV" hidden="1">{#N/A,#N/A,FALSE,"CCTV"}</definedName>
    <definedName name="rg">#REF!</definedName>
    <definedName name="rgs">#REF!</definedName>
    <definedName name="rhdhd" hidden="1">#REF!</definedName>
    <definedName name="rid" hidden="1">{"'Sheet1'!$L$16"}</definedName>
    <definedName name="right_edge_col_slope">#REF!</definedName>
    <definedName name="riprap">#REF!</definedName>
    <definedName name="RiskFixedSeed">1</definedName>
    <definedName name="RiskHasSettings">TRUE</definedName>
    <definedName name="RiskMinimizeOnStart">FALSE</definedName>
    <definedName name="RiskMonitorConvergence">FALSE</definedName>
    <definedName name="RiskNumIterations">5000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js" hidden="1">{#N/A,#N/A,FALSE,"포장2"}</definedName>
    <definedName name="rkd" hidden="1">{#N/A,#N/A,FALSE,"CCTV"}</definedName>
    <definedName name="rkdkd" hidden="1">{#N/A,#N/A,FALSE,"2~8번"}</definedName>
    <definedName name="rmc">#REF!</definedName>
    <definedName name="rn1_1_2">#REF!</definedName>
    <definedName name="RNAME">#REF!</definedName>
    <definedName name="Road_StudBi">#REF!</definedName>
    <definedName name="Road_StudUni">#REF!</definedName>
    <definedName name="rock">#REF!</definedName>
    <definedName name="ROCK.AC">#REF!</definedName>
    <definedName name="ROCK.S">#REF!</definedName>
    <definedName name="ROCK_AS">#REF!</definedName>
    <definedName name="ROCK_ASD">#REF!</definedName>
    <definedName name="ROCK_ASF">#REF!</definedName>
    <definedName name="ROCK_ASN">#REF!</definedName>
    <definedName name="ROCK_B">#REF!</definedName>
    <definedName name="ROCK_CD">#REF!</definedName>
    <definedName name="ROCK_CF">#REF!</definedName>
    <definedName name="ROCK_CN">#REF!</definedName>
    <definedName name="ROCK_CON">#REF!</definedName>
    <definedName name="ROCK_COND">#REF!</definedName>
    <definedName name="ROCK_CRD">#REF!</definedName>
    <definedName name="ROCK_CRF">#REF!</definedName>
    <definedName name="ROCK_CRN">#REF!</definedName>
    <definedName name="ROCK_DUSTD">#REF!</definedName>
    <definedName name="ROCK_DUSTF">#REF!</definedName>
    <definedName name="ROCK_MD">#REF!</definedName>
    <definedName name="rock_mix">#REF!</definedName>
    <definedName name="ROCK_MODIFIEDASPHALT">#REF!</definedName>
    <definedName name="ROCK_PMA">#REF!</definedName>
    <definedName name="ROCK_S">#REF!</definedName>
    <definedName name="ROCK_S_1inc">#REF!</definedName>
    <definedName name="rock_select">#REF!</definedName>
    <definedName name="ROCK_SS">#REF!</definedName>
    <definedName name="ROCKAC">#REF!</definedName>
    <definedName name="ROCKC">#REF!</definedName>
    <definedName name="RockConc">#REF!</definedName>
    <definedName name="RockFill_inPerPipe">#REF!</definedName>
    <definedName name="RockGabions">#REF!</definedName>
    <definedName name="RockMattress">#REF!</definedName>
    <definedName name="RockPMA">#REF!</definedName>
    <definedName name="ROCKPMA_D">#REF!</definedName>
    <definedName name="ROCKPMA_F">#REF!</definedName>
    <definedName name="ROCKPMA_N">#REF!</definedName>
    <definedName name="RockPorous">#REF!</definedName>
    <definedName name="Romove_Pipe9.208">#REF!</definedName>
    <definedName name="Roof_Tank">#REF!</definedName>
    <definedName name="ROUND">#REF!</definedName>
    <definedName name="ROW">#REF!</definedName>
    <definedName name="ROW_Monument">#REF!</definedName>
    <definedName name="RR" hidden="1">{#N/A,#N/A,FALSE,"CCTV"}</definedName>
    <definedName name="RR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RERW" hidden="1">{#N/A,#N/A,FALSE,"CCTV"}</definedName>
    <definedName name="rrr">#REF!</definedName>
    <definedName name="rrrrr" hidden="1">{"'장비'!$A$3:$M$12"}</definedName>
    <definedName name="rrrrrrrr" hidden="1">{"'장비'!$A$3:$M$12"}</definedName>
    <definedName name="rrwre">#REF!</definedName>
    <definedName name="rschedule">#REF!</definedName>
    <definedName name="RSDF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rt">#REF!</definedName>
    <definedName name="rtg">#REF!</definedName>
    <definedName name="rth">#REF!</definedName>
    <definedName name="rthre">#REF!</definedName>
    <definedName name="rtiit">#REF!</definedName>
    <definedName name="RTYE" hidden="1">{"'장비'!$A$3:$M$12"}</definedName>
    <definedName name="RumbleStrip">#REF!</definedName>
    <definedName name="rung">#REF!,#REF!,#REF!,#REF!,#REF!,#REF!,#REF!,#REF!,#REF!,#REF!,#REF!,#REF!,#REF!,#REF!,#REF!,#REF!,#REF!,#REF!,#REF!,#REF!,#REF!,#REF!,#REF!,#REF!,#REF!,#REF!,#REF!,#REF!</definedName>
    <definedName name="RustPaint">#REF!</definedName>
    <definedName name="rw">#REF!</definedName>
    <definedName name="rw_width">#REF!</definedName>
    <definedName name="rww">#REF!</definedName>
    <definedName name="ryedfg" hidden="1">{#N/A,#N/A,FALSE,"CCTV"}</definedName>
    <definedName name="ryrtyrt">#REF!</definedName>
    <definedName name="s">#REF!</definedName>
    <definedName name="S.1">#REF!</definedName>
    <definedName name="s___0">#REF!</definedName>
    <definedName name="S_1">#REF!</definedName>
    <definedName name="S_2">#REF!</definedName>
    <definedName name="S_3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1a">#REF!</definedName>
    <definedName name="s1d">#REF!</definedName>
    <definedName name="s1l">#REF!</definedName>
    <definedName name="S2_">#REF!</definedName>
    <definedName name="S20_">#REF!</definedName>
    <definedName name="S21_">#REF!</definedName>
    <definedName name="S22_">#REF!</definedName>
    <definedName name="S25_">#REF!</definedName>
    <definedName name="s2a">#REF!</definedName>
    <definedName name="s2d">#REF!</definedName>
    <definedName name="s2l">#REF!</definedName>
    <definedName name="S3.6">#REF!</definedName>
    <definedName name="S3.7">#REF!</definedName>
    <definedName name="S3_">#REF!</definedName>
    <definedName name="s3a">#REF!</definedName>
    <definedName name="s3d">#REF!</definedName>
    <definedName name="s3l">#REF!</definedName>
    <definedName name="S4_">#REF!</definedName>
    <definedName name="s4a">#REF!</definedName>
    <definedName name="s4d">#REF!</definedName>
    <definedName name="s4l">#REF!</definedName>
    <definedName name="S5_">#REF!</definedName>
    <definedName name="s5a">#REF!</definedName>
    <definedName name="s5d">#REF!</definedName>
    <definedName name="s5l">#REF!</definedName>
    <definedName name="S6_">#REF!</definedName>
    <definedName name="s6a">#REF!</definedName>
    <definedName name="s6d">#REF!</definedName>
    <definedName name="s6l">#REF!</definedName>
    <definedName name="S7_">#REF!</definedName>
    <definedName name="s7a">#REF!</definedName>
    <definedName name="s7d">#REF!</definedName>
    <definedName name="s7l">#REF!</definedName>
    <definedName name="S8_">#REF!</definedName>
    <definedName name="S9_">#REF!</definedName>
    <definedName name="sa" hidden="1">#REF!</definedName>
    <definedName name="saaaaa">#REF!</definedName>
    <definedName name="SackConcreteSlope">#REF!</definedName>
    <definedName name="SADAD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af">#REF!</definedName>
    <definedName name="saline">#REF!</definedName>
    <definedName name="SAM">#REF!</definedName>
    <definedName name="SAN_L">#REF!</definedName>
    <definedName name="SAN_LAB">#REF!</definedName>
    <definedName name="SAN_M">#REF!</definedName>
    <definedName name="SAN_MAT">#REF!</definedName>
    <definedName name="Sand">#REF!</definedName>
    <definedName name="SAND__CON">#REF!</definedName>
    <definedName name="sand_bed">#REF!</definedName>
    <definedName name="SAND_CD">#REF!</definedName>
    <definedName name="SAND_CF">#REF!</definedName>
    <definedName name="SAND_CN">#REF!</definedName>
    <definedName name="SAND_CON">#REF!</definedName>
    <definedName name="SAND_COND">#REF!</definedName>
    <definedName name="SAND_CONDC">#REF!</definedName>
    <definedName name="SAND_CONF">#REF!</definedName>
    <definedName name="SAND_CUSD">#REF!</definedName>
    <definedName name="SAND_CUSDC">#REF!</definedName>
    <definedName name="SAND_CUSF">#REF!</definedName>
    <definedName name="Sand_Cush">#REF!</definedName>
    <definedName name="SAND_CUSHD">#REF!</definedName>
    <definedName name="SAND_CUSHDC">#REF!</definedName>
    <definedName name="SAND_CUSHF">#REF!</definedName>
    <definedName name="Sand_Cushion">#REF!</definedName>
    <definedName name="Sand_Cushion_Pavement">#REF!</definedName>
    <definedName name="Sand_Cushion_Sidewalk">#REF!</definedName>
    <definedName name="SAND_CUSHN">#REF!</definedName>
    <definedName name="SAND_EMB">#REF!</definedName>
    <definedName name="SAND_EMBD">#REF!</definedName>
    <definedName name="SAND_EMBDC">#REF!</definedName>
    <definedName name="SAND_EMBF">#REF!</definedName>
    <definedName name="SAND_EMBN">#REF!</definedName>
    <definedName name="SAND_NON">#REF!</definedName>
    <definedName name="SANDC">#REF!</definedName>
    <definedName name="SANDCOM">#REF!</definedName>
    <definedName name="SANDCOMPAC">#REF!</definedName>
    <definedName name="SANDCOMPACT">#REF!</definedName>
    <definedName name="SandConc">#REF!</definedName>
    <definedName name="SandConcDist">#REF!</definedName>
    <definedName name="SandCushion_under">#REF!</definedName>
    <definedName name="SANDE">#REF!</definedName>
    <definedName name="SandEmb">#REF!</definedName>
    <definedName name="sandembankment_excavation">#REF!</definedName>
    <definedName name="SandFill_undersidewalk">#REF!</definedName>
    <definedName name="SANDS">#REF!</definedName>
    <definedName name="sasa" hidden="1">{#N/A,#N/A,FALSE,"CCTV"}</definedName>
    <definedName name="sat">#REF!</definedName>
    <definedName name="SAVE">#REF!</definedName>
    <definedName name="SB">#REF!</definedName>
    <definedName name="SBB">#REF!</definedName>
    <definedName name="sbo2_2">#REF!</definedName>
    <definedName name="scaffDP">#REF!</definedName>
    <definedName name="scaffP">#REF!</definedName>
    <definedName name="scaffS">#REF!</definedName>
    <definedName name="SCE">#REF!</definedName>
    <definedName name="Sched_Pay">#REF!</definedName>
    <definedName name="schedule_delivery">#REF!</definedName>
    <definedName name="schedule_payment">#REF!</definedName>
    <definedName name="Scheduled_Extra_Payments">#REF!</definedName>
    <definedName name="Scheduled_Interest_Rate">#REF!</definedName>
    <definedName name="Scheduled_Monthly_Payment">#REF!</definedName>
    <definedName name="scheme">#REF!</definedName>
    <definedName name="SD_30">#REF!</definedName>
    <definedName name="SD_40">#REF!</definedName>
    <definedName name="SD_50">#REF!</definedName>
    <definedName name="SD_ReinforBar12">#REF!</definedName>
    <definedName name="SD_ReinforBar16">#REF!</definedName>
    <definedName name="SD24_Dowelbar">#REF!</definedName>
    <definedName name="SD30DB12">#REF!</definedName>
    <definedName name="SD30DB16">#REF!</definedName>
    <definedName name="SD30DB20">#REF!</definedName>
    <definedName name="SD30DB25">#REF!</definedName>
    <definedName name="sd30mm">#REF!</definedName>
    <definedName name="SD40_12">#REF!</definedName>
    <definedName name="SD40_16">#REF!</definedName>
    <definedName name="SD40_dia12mm">#REF!</definedName>
    <definedName name="SD40_dia16mm">#REF!</definedName>
    <definedName name="SD40_dia6_9mm">#REF!</definedName>
    <definedName name="SD4012_16">#REF!</definedName>
    <definedName name="SD4020_28">#REF!</definedName>
    <definedName name="sd40db12">#REF!</definedName>
    <definedName name="sd40db16">#REF!</definedName>
    <definedName name="sd40db25">#REF!</definedName>
    <definedName name="SD50_16">#REF!</definedName>
    <definedName name="SD50_32">#REF!</definedName>
    <definedName name="SD50_Reinforcingbar">#REF!</definedName>
    <definedName name="SdcdsCsScsd">#REF!</definedName>
    <definedName name="sdddddddd">{"'SUMMATION'!$B$2:$I$2"}</definedName>
    <definedName name="sddssdd">#REF!</definedName>
    <definedName name="sdf">#REF!</definedName>
    <definedName name="sdfd">#REF!</definedName>
    <definedName name="sdfg">#REF!</definedName>
    <definedName name="sdfsd">#REF!</definedName>
    <definedName name="sdg" hidden="1">#REF!</definedName>
    <definedName name="SDL">#REF!</definedName>
    <definedName name="SDM">#REF!</definedName>
    <definedName name="sdsd" hidden="1">{"'Sheet1'!$L$16"}</definedName>
    <definedName name="sdsdsd">#REF!</definedName>
    <definedName name="sealing">#REF!</definedName>
    <definedName name="seaw1">#REF!</definedName>
    <definedName name="seaw2">#REF!</definedName>
    <definedName name="seaw3">#REF!</definedName>
    <definedName name="seaw4">#REF!</definedName>
    <definedName name="sec">#REF!</definedName>
    <definedName name="Sec.1">#REF!</definedName>
    <definedName name="Sec.2">#REF!</definedName>
    <definedName name="Sec.3">#REF!</definedName>
    <definedName name="sec_skew">#REF!</definedName>
    <definedName name="Sec_ө">#REF!</definedName>
    <definedName name="SELEC_A">#REF!</definedName>
    <definedName name="SELEC_AD">#REF!</definedName>
    <definedName name="SELEC_ADC">#REF!</definedName>
    <definedName name="SELEC_AF">#REF!</definedName>
    <definedName name="SELEC_B">#REF!</definedName>
    <definedName name="SELEC_BD">#REF!</definedName>
    <definedName name="SELEC_BDC">#REF!</definedName>
    <definedName name="SELEC_BF">#REF!</definedName>
    <definedName name="SELECA">#REF!</definedName>
    <definedName name="SELECB">#REF!</definedName>
    <definedName name="select">#REF!</definedName>
    <definedName name="SELECT_A">#REF!</definedName>
    <definedName name="SELECT_D">#REF!</definedName>
    <definedName name="Select_Mat_A">#REF!</definedName>
    <definedName name="Select_Mat_B">#REF!</definedName>
    <definedName name="SELECTED_MATERIAL_A">#REF!</definedName>
    <definedName name="SelectedA">#REF!</definedName>
    <definedName name="SelectedB">#REF!</definedName>
    <definedName name="selectก">#REF!</definedName>
    <definedName name="selectข">#REF!</definedName>
    <definedName name="sent">#REF!</definedName>
    <definedName name="sent_34">#REF!</definedName>
    <definedName name="sent_716">#REF!</definedName>
    <definedName name="SERVICE__AREA">#REF!</definedName>
    <definedName name="SERVICE_CENTER">#REF!</definedName>
    <definedName name="SERVICE_CENTER_1">#REF!</definedName>
    <definedName name="SERVICE_CENTER_2">#REF!</definedName>
    <definedName name="SERVICEAREA_1">#REF!</definedName>
    <definedName name="SERVICEAREA_2">#REF!</definedName>
    <definedName name="SERVICEROAD1">#REF!</definedName>
    <definedName name="SERVICEROAD2">#REF!</definedName>
    <definedName name="sf">#REF!</definedName>
    <definedName name="sfsfds">#REF!</definedName>
    <definedName name="SG">#REF!</definedName>
    <definedName name="sgrteh">#REF!</definedName>
    <definedName name="SHEET_PILE">#REF!</definedName>
    <definedName name="SHEET03" hidden="1">{#N/A,#N/A,FALSE,"0XX_1";#N/A,#N/A,FALSE,"OXX_2";#N/A,#N/A,FALSE,"0XX_3";#N/A,#N/A,FALSE,"0XX_4";#N/A,#N/A,FALSE,"0XX_5";#N/A,#N/A,FALSE,"0XX_6";#N/A,#N/A,FALSE,"1XX_1";#N/A,#N/A,FALSE,"1XX_2";#N/A,#N/A,FALSE,"2XX_1";#N/A,#N/A,FALSE,"2XX_2";#N/A,#N/A,FALSE,"2XX_3";#N/A,#N/A,FALSE,"2XX_4";#N/A,#N/A,FALSE,"3XX_1";#N/A,#N/A,FALSE,"3XX_2";#N/A,#N/A,FALSE,"3XX_3";#N/A,#N/A,FALSE,"3XX_4";#N/A,#N/A,FALSE,"3XX_5";#N/A,#N/A,FALSE,"3XX_6";#N/A,#N/A,FALSE,"3XX_7";#N/A,#N/A,FALSE,"3XX_8";#N/A,#N/A,FALSE,"3XX_9";#N/A,#N/A,FALSE,"4XX_1";#N/A,#N/A,FALSE,"4XX_2";#N/A,#N/A,FALSE,"4XX_3";#N/A,#N/A,FALSE,"5XX_1";#N/A,#N/A,FALSE,"5XX_2";#N/A,#N/A,FALSE,"6XX_1";#N/A,#N/A,FALSE,"6XX_2";#N/A,#N/A,FALSE,"6XX_3";#N/A,#N/A,FALSE,"6XX_4";#N/A,#N/A,FALSE,"7XX_1";#N/A,#N/A,FALSE,"7XX_2";#N/A,#N/A,FALSE,"8XX_1";#N/A,#N/A,FALSE,"8XX_2"}</definedName>
    <definedName name="sheet1">#REF!</definedName>
    <definedName name="sheet2">#REF!</definedName>
    <definedName name="sheet3" hidden="1">{"NGUYEN QUI THIEP - Personal View",#N/A,FALSE,"XDCB.HT.FUR."}</definedName>
    <definedName name="Sheet4" hidden="1">{"'Sheet1'!$L$16"}</definedName>
    <definedName name="sheet5" hidden="1">{"'Sheet1'!$L$16"}</definedName>
    <definedName name="sheetpile">#REF!</definedName>
    <definedName name="Sheetpile_6.00">#REF!</definedName>
    <definedName name="SHEETPILE_6_2">#REF!</definedName>
    <definedName name="Sheetpile2">#REF!</definedName>
    <definedName name="ShotCreteBackSlope">#REF!</definedName>
    <definedName name="ShotCreteSideSlope">#REF!</definedName>
    <definedName name="Shoulder_ScarifyAgg">#REF!</definedName>
    <definedName name="Shoulder_ScarifyRock">#REF!</definedName>
    <definedName name="show_room">{"'SUMMATION'!$B$2:$I$2"}</definedName>
    <definedName name="Shrub_Planting">#REF!</definedName>
    <definedName name="shutt" hidden="1">#REF!</definedName>
    <definedName name="SI">#REF!</definedName>
    <definedName name="side_key_length">#REF!</definedName>
    <definedName name="side_slope">#REF!</definedName>
    <definedName name="sign">#REF!</definedName>
    <definedName name="Sign_Board">#REF!</definedName>
    <definedName name="Sign_Deck">#REF!</definedName>
    <definedName name="Sign_Plate">#REF!</definedName>
    <definedName name="SIGN_POST_0.12">#REF!</definedName>
    <definedName name="SIGN_POST_0.15">#REF!</definedName>
    <definedName name="Sign_Post12">#REF!</definedName>
    <definedName name="Sign_Post15">#REF!</definedName>
    <definedName name="Sign1">#REF!</definedName>
    <definedName name="Sign2">#REF!</definedName>
    <definedName name="Sign3">#REF!</definedName>
    <definedName name="Sign4">#REF!</definedName>
    <definedName name="signdoh">#REF!</definedName>
    <definedName name="signdohf">#REF!</definedName>
    <definedName name="signF">#REF!</definedName>
    <definedName name="signF.over">#REF!</definedName>
    <definedName name="SignOfCM">#REF!</definedName>
    <definedName name="SignOfCM1">#REF!</definedName>
    <definedName name="SignOfCM2">#REF!</definedName>
    <definedName name="SignOfCM3">#REF!</definedName>
    <definedName name="SignOfCM4">#REF!</definedName>
    <definedName name="SignOfCM5">#REF!</definedName>
    <definedName name="SignOfCM6">#REF!</definedName>
    <definedName name="SignOfCM7">#REF!</definedName>
    <definedName name="SignPic01">INDEX(#REF!,#REF!,#REF!)</definedName>
    <definedName name="SignPic02">INDEX(#REF!,#REF!,#REF!)</definedName>
    <definedName name="SignPic03">INDEX(#REF!,#REF!,#REF!)</definedName>
    <definedName name="SignPic04">INDEX(#REF!,#REF!,#REF!)</definedName>
    <definedName name="SignPic05">INDEX(#REF!,#REF!,#REF!)</definedName>
    <definedName name="SignPic06">INDEX(#REF!,#REF!,#REF!)</definedName>
    <definedName name="SignPic07">INDEX(#REF!,#REF!,#REF!)</definedName>
    <definedName name="SignPic08">INDEX(#REF!,#REF!,#REF!)</definedName>
    <definedName name="SignPic09">INDEX(#REF!,#REF!,#REF!)</definedName>
    <definedName name="SignPic10">INDEX(#REF!,#REF!,#REF!)</definedName>
    <definedName name="SignPic100">INDEX(#REF!,#REF!,#REF!)</definedName>
    <definedName name="SignPic101">INDEX(#REF!,#REF!,#REF!)</definedName>
    <definedName name="SignPic102">INDEX(#REF!,#REF!,#REF!)</definedName>
    <definedName name="SignPic103">INDEX(#REF!,#REF!,#REF!)</definedName>
    <definedName name="SignPic104">INDEX(#REF!,#REF!,#REF!)</definedName>
    <definedName name="SignPic105">INDEX(#REF!,#REF!,#REF!)</definedName>
    <definedName name="SignPic106">INDEX(#REF!,#REF!,#REF!)</definedName>
    <definedName name="SignPic107">INDEX(#REF!,#REF!,#REF!)</definedName>
    <definedName name="SignPic108">INDEX(#REF!,#REF!,#REF!)</definedName>
    <definedName name="SignPic109">INDEX(#REF!,#REF!,#REF!)</definedName>
    <definedName name="SignPic11">INDEX(#REF!,#REF!,#REF!)</definedName>
    <definedName name="SignPic110">INDEX(#REF!,#REF!,#REF!)</definedName>
    <definedName name="SignPic111">INDEX(#REF!,#REF!,#REF!)</definedName>
    <definedName name="SignPic112">INDEX(#REF!,#REF!,#REF!)</definedName>
    <definedName name="SignPic113">INDEX(#REF!,#REF!,#REF!)</definedName>
    <definedName name="SignPic114">INDEX(#REF!,#REF!,#REF!)</definedName>
    <definedName name="SignPic115">INDEX(#REF!,#REF!,#REF!)</definedName>
    <definedName name="SignPic116">INDEX(#REF!,#REF!,#REF!)</definedName>
    <definedName name="SignPic117">INDEX(#REF!,#REF!,#REF!)</definedName>
    <definedName name="SignPic118">INDEX(#REF!,#REF!,#REF!)</definedName>
    <definedName name="SignPic119">INDEX(#REF!,#REF!,#REF!)</definedName>
    <definedName name="SignPic12">INDEX(#REF!,#REF!,#REF!)</definedName>
    <definedName name="SignPic120">INDEX(#REF!,#REF!,#REF!)</definedName>
    <definedName name="SignPic13">INDEX(#REF!,#REF!,#REF!)</definedName>
    <definedName name="SignPic14">INDEX(#REF!,#REF!,#REF!)</definedName>
    <definedName name="SignPic15">INDEX(#REF!,#REF!,#REF!)</definedName>
    <definedName name="SignPic16">INDEX(#REF!,#REF!,#REF!)</definedName>
    <definedName name="SignPic17">INDEX(#REF!,#REF!,#REF!)</definedName>
    <definedName name="SignPic18">INDEX(#REF!,#REF!,#REF!)</definedName>
    <definedName name="SignPic19">INDEX(#REF!,#REF!,#REF!)</definedName>
    <definedName name="SignPic20">INDEX(#REF!,#REF!,#REF!)</definedName>
    <definedName name="SignPic21">INDEX(#REF!,#REF!,#REF!)</definedName>
    <definedName name="SignPic22">INDEX(#REF!,#REF!,#REF!)</definedName>
    <definedName name="SignPic23">INDEX(#REF!,#REF!,#REF!)</definedName>
    <definedName name="SignPic24">INDEX(#REF!,#REF!,#REF!)</definedName>
    <definedName name="SignPic25">INDEX(#REF!,#REF!,#REF!)</definedName>
    <definedName name="SignPic26">INDEX(#REF!,#REF!,#REF!)</definedName>
    <definedName name="SignPic27">INDEX(#REF!,#REF!,#REF!)</definedName>
    <definedName name="SignPic28">INDEX(#REF!,#REF!,#REF!)</definedName>
    <definedName name="SignPic29">INDEX(#REF!,#REF!,#REF!)</definedName>
    <definedName name="SignPic30">INDEX(#REF!,#REF!,#REF!)</definedName>
    <definedName name="SignPic31">INDEX(#REF!,#REF!,#REF!)</definedName>
    <definedName name="SignPic32">INDEX(#REF!,#REF!,#REF!)</definedName>
    <definedName name="SignPic33">INDEX(#REF!,#REF!,#REF!)</definedName>
    <definedName name="SignPic34">INDEX(#REF!,#REF!,#REF!)</definedName>
    <definedName name="SignPic35">INDEX(#REF!,#REF!,#REF!)</definedName>
    <definedName name="SignPic36">INDEX(#REF!,#REF!,#REF!)</definedName>
    <definedName name="SignPic37">INDEX(#REF!,#REF!,#REF!)</definedName>
    <definedName name="SignPic38">INDEX(#REF!,#REF!,#REF!)</definedName>
    <definedName name="SignPic39">INDEX(#REF!,#REF!,#REF!)</definedName>
    <definedName name="SignPic40">INDEX(#REF!,#REF!,#REF!)</definedName>
    <definedName name="SignPic41">INDEX(#REF!,#REF!,#REF!)</definedName>
    <definedName name="SignPic42">INDEX(#REF!,#REF!,#REF!)</definedName>
    <definedName name="SignPic43">INDEX(#REF!,#REF!,#REF!)</definedName>
    <definedName name="SignPic44">INDEX(#REF!,#REF!,#REF!)</definedName>
    <definedName name="SignPic45">INDEX(#REF!,#REF!,#REF!)</definedName>
    <definedName name="SignPic46">INDEX(#REF!,#REF!,#REF!)</definedName>
    <definedName name="Signpic47">INDEX(#REF!,#REF!,#REF!)</definedName>
    <definedName name="SignPic48">INDEX(#REF!,#REF!,#REF!)</definedName>
    <definedName name="SignPic49">INDEX(#REF!,#REF!,#REF!)</definedName>
    <definedName name="SignPic50">INDEX(#REF!,#REF!,#REF!)</definedName>
    <definedName name="SignPic51">INDEX(#REF!,#REF!,#REF!)</definedName>
    <definedName name="SignPic52">INDEX(#REF!,#REF!,#REF!)</definedName>
    <definedName name="SignPic53">INDEX(#REF!,#REF!,#REF!)</definedName>
    <definedName name="SignPic54">INDEX(#REF!,#REF!,#REF!)</definedName>
    <definedName name="SignPic55">INDEX(#REF!,#REF!,#REF!)</definedName>
    <definedName name="SignPic56">INDEX(#REF!,#REF!,#REF!)</definedName>
    <definedName name="SignPic57">INDEX(#REF!,#REF!,#REF!)</definedName>
    <definedName name="SignPic58">INDEX(#REF!,#REF!,#REF!)</definedName>
    <definedName name="SignPic59">INDEX(#REF!,#REF!,#REF!)</definedName>
    <definedName name="SignPic60">INDEX(#REF!,#REF!,#REF!)</definedName>
    <definedName name="SignPic61">INDEX(#REF!,#REF!,#REF!)</definedName>
    <definedName name="SignPic62">INDEX(#REF!,#REF!,#REF!)</definedName>
    <definedName name="SignPic63">INDEX(#REF!,#REF!,#REF!)</definedName>
    <definedName name="SignPic64">INDEX(#REF!,#REF!,#REF!)</definedName>
    <definedName name="SignPic65">INDEX(#REF!,#REF!,#REF!)</definedName>
    <definedName name="SignPic66">INDEX(#REF!,#REF!,#REF!)</definedName>
    <definedName name="SignPic67">INDEX(#REF!,#REF!,#REF!)</definedName>
    <definedName name="SignPic68">INDEX(#REF!,#REF!,#REF!)</definedName>
    <definedName name="SignPic69">INDEX(#REF!,#REF!,#REF!)</definedName>
    <definedName name="SignPic70">INDEX(#REF!,#REF!,#REF!)</definedName>
    <definedName name="SignPic71">INDEX(#REF!,#REF!,#REF!)</definedName>
    <definedName name="SignPic72">INDEX(#REF!,#REF!,#REF!)</definedName>
    <definedName name="SignPic73">INDEX(#REF!,#REF!,#REF!)</definedName>
    <definedName name="SignPic74">INDEX(#REF!,#REF!,#REF!)</definedName>
    <definedName name="SignPic75">INDEX(#REF!,#REF!,#REF!)</definedName>
    <definedName name="SignPic76">INDEX(#REF!,#REF!,#REF!)</definedName>
    <definedName name="SignPic77">INDEX(#REF!,#REF!,#REF!)</definedName>
    <definedName name="SignPic78">INDEX(#REF!,#REF!,#REF!)</definedName>
    <definedName name="SignPic79">INDEX(#REF!,#REF!,#REF!)</definedName>
    <definedName name="SignPic80">INDEX(#REF!,#REF!,#REF!)</definedName>
    <definedName name="SignPic81">INDEX(#REF!,#REF!,#REF!)</definedName>
    <definedName name="SignPic82">INDEX(#REF!,#REF!,#REF!)</definedName>
    <definedName name="SignPic83">INDEX(#REF!,#REF!,#REF!)</definedName>
    <definedName name="SignPic84">INDEX(#REF!,#REF!,#REF!)</definedName>
    <definedName name="SignPic85">INDEX(#REF!,#REF!,#REF!)</definedName>
    <definedName name="SignPic86">INDEX(#REF!,#REF!,#REF!)</definedName>
    <definedName name="SignPic87">INDEX(#REF!,#REF!,#REF!)</definedName>
    <definedName name="SignPic88">INDEX(#REF!,#REF!,#REF!)</definedName>
    <definedName name="SignPic89">INDEX(#REF!,#REF!,#REF!)</definedName>
    <definedName name="SignPic90">INDEX(#REF!,#REF!,#REF!)</definedName>
    <definedName name="SignPic91">INDEX(#REF!,#REF!,#REF!)</definedName>
    <definedName name="SignPic92">INDEX(#REF!,#REF!,#REF!)</definedName>
    <definedName name="SignPic93">INDEX(#REF!,#REF!,#REF!)</definedName>
    <definedName name="SignPic94">INDEX(#REF!,#REF!,#REF!)</definedName>
    <definedName name="SignPic95">INDEX(#REF!,#REF!,#REF!)</definedName>
    <definedName name="SignPic96">INDEX(#REF!,#REF!,#REF!)</definedName>
    <definedName name="SignPic97">INDEX(#REF!,#REF!,#REF!)</definedName>
    <definedName name="SignPic98">INDEX(#REF!,#REF!,#REF!)</definedName>
    <definedName name="SignPic99">INDEX(#REF!,#REF!,#REF!)</definedName>
    <definedName name="SignPlatePrice_7.1">#REF!</definedName>
    <definedName name="SII">#REF!</definedName>
    <definedName name="Sikhio_Interchange">#REF!</definedName>
    <definedName name="SIKHUITOLL">#REF!</definedName>
    <definedName name="SILVERTRUMPET_TREE">#REF!</definedName>
    <definedName name="SIN">#REF!</definedName>
    <definedName name="Single_Elec_Pole">#REF!</definedName>
    <definedName name="Single_Post">#REF!</definedName>
    <definedName name="skew">#REF!</definedName>
    <definedName name="skew2">#REF!</definedName>
    <definedName name="SKIRT">#REF!</definedName>
    <definedName name="skirt_side_thick">#REF!</definedName>
    <definedName name="skirt_straight_lenght">#REF!</definedName>
    <definedName name="skirt_straight_length">#REF!</definedName>
    <definedName name="skirt_top_thick">#REF!</definedName>
    <definedName name="slab">#REF!</definedName>
    <definedName name="slab_area">#REF!</definedName>
    <definedName name="Slab_Block">#REF!</definedName>
    <definedName name="Slab_Bock40x40">#REF!</definedName>
    <definedName name="slab_NOSW_tab">#REF!</definedName>
    <definedName name="slab_SW_tab">#REF!</definedName>
    <definedName name="slab_thk">#REF!</definedName>
    <definedName name="SLAB_WIDTH">#REF!</definedName>
    <definedName name="SlabBlock">#REF!</definedName>
    <definedName name="SLABC">#REF!</definedName>
    <definedName name="SlabDepth">#REF!</definedName>
    <definedName name="SLABF">#REF!</definedName>
    <definedName name="slablayer1">#REF!</definedName>
    <definedName name="SLABS">#REF!</definedName>
    <definedName name="SLAG">#REF!</definedName>
    <definedName name="slope">#REF!</definedName>
    <definedName name="Slope_Protect">#REF!</definedName>
    <definedName name="SLOPE_PROTECTION">#REF!</definedName>
    <definedName name="slopeP.RCslab">#REF!</definedName>
    <definedName name="SLOPER1">#REF!</definedName>
    <definedName name="SLOPER2">#REF!</definedName>
    <definedName name="SLOPER3">#REF!</definedName>
    <definedName name="SlurrySeal2">#REF!</definedName>
    <definedName name="Small_Size">#REF!</definedName>
    <definedName name="SN_LAB">#REF!</definedName>
    <definedName name="SN_MAT">#REF!</definedName>
    <definedName name="sn1_1_2">#REF!</definedName>
    <definedName name="sn1_1_4">#REF!</definedName>
    <definedName name="sn1_2">#REF!</definedName>
    <definedName name="sn3_4">#REF!</definedName>
    <definedName name="so">#REF!</definedName>
    <definedName name="Soft_Mat_Ex">#REF!</definedName>
    <definedName name="Soft_Mat_ExOnly">#REF!</definedName>
    <definedName name="SoftMatType">#REF!</definedName>
    <definedName name="Soil_Agg">#REF!</definedName>
    <definedName name="Soil_Agg_Shoulder">#REF!</definedName>
    <definedName name="Soil_Agg_Subbase">#REF!</definedName>
    <definedName name="Soil_Cement">#REF!</definedName>
    <definedName name="Soil_Cement_Sh">#REF!</definedName>
    <definedName name="SoilAggr">#REF!</definedName>
    <definedName name="SoilEmb">#REF!</definedName>
    <definedName name="SoilNail_WithFlexibleFacing">#REF!</definedName>
    <definedName name="SoilNail_WithRC.Facing">#REF!</definedName>
    <definedName name="Sonic_coring_pipe">#REF!</definedName>
    <definedName name="SP">#REF!</definedName>
    <definedName name="spa">#REF!</definedName>
    <definedName name="SPAN">#REF!</definedName>
    <definedName name="spanData">#REF!</definedName>
    <definedName name="spca">#REF!</definedName>
    <definedName name="spcb">#REF!</definedName>
    <definedName name="Special">#REF!</definedName>
    <definedName name="Special_1">#REF!</definedName>
    <definedName name="Special_A">#N/A</definedName>
    <definedName name="Special1">#REF!</definedName>
    <definedName name="SPUN80">#REF!</definedName>
    <definedName name="SquareGrid">#REF!</definedName>
    <definedName name="SR_24">#REF!</definedName>
    <definedName name="SR_ReinforBar6">#REF!</definedName>
    <definedName name="sr24mm">#REF!</definedName>
    <definedName name="sr24rb">#REF!</definedName>
    <definedName name="sr24rb6">#REF!</definedName>
    <definedName name="srf">#REF!</definedName>
    <definedName name="SRL">#REF!</definedName>
    <definedName name="SRM">#REF!</definedName>
    <definedName name="ss">#REF!</definedName>
    <definedName name="ss___0">NA()</definedName>
    <definedName name="ss___10">NA()</definedName>
    <definedName name="ss___2">NA()</definedName>
    <definedName name="ss___3">NA()</definedName>
    <definedName name="ss___4">NA()</definedName>
    <definedName name="ss___5">NA()</definedName>
    <definedName name="ss___6">NA()</definedName>
    <definedName name="ss___7">NA()</definedName>
    <definedName name="ss___8">NA()</definedName>
    <definedName name="ss___9">NA()</definedName>
    <definedName name="ssds">#REF!</definedName>
    <definedName name="SSECT">#REF!</definedName>
    <definedName name="sss">#REF!</definedName>
    <definedName name="ssss">#REF!</definedName>
    <definedName name="sssss">#REF!</definedName>
    <definedName name="ssssss">#REF!</definedName>
    <definedName name="sstair">#REF!</definedName>
    <definedName name="st">#REF!</definedName>
    <definedName name="ST_LAB">#REF!</definedName>
    <definedName name="ST_MAT">#REF!</definedName>
    <definedName name="ST_PL">#REF!</definedName>
    <definedName name="ST_TAS">#REF!</definedName>
    <definedName name="sta">#REF!</definedName>
    <definedName name="sta1viaduct">#REF!</definedName>
    <definedName name="START2">#REF!</definedName>
    <definedName name="StartListItems">#REF!</definedName>
    <definedName name="StartListMats">#REF!</definedName>
    <definedName name="Static_load_Borepile1.00m">#REF!</definedName>
    <definedName name="Static_load_Borepile1.20m">#REF!</definedName>
    <definedName name="Static_load_Borepile1.50m">#REF!</definedName>
    <definedName name="Static_load_Borepile1.80m">#REF!</definedName>
    <definedName name="Static_load_PC.Pile0.60m">#REF!</definedName>
    <definedName name="Static_load_PC.Pile0.80m">#REF!</definedName>
    <definedName name="STD_Data">#REF!</definedName>
    <definedName name="STD_UnitCost">#REF!</definedName>
    <definedName name="STDTBL">#REF!</definedName>
    <definedName name="STEEL">#REF!</definedName>
    <definedName name="Steel_L1001006">#REF!</definedName>
    <definedName name="Steel_L50504">#REF!</definedName>
    <definedName name="Steel_L50506">#REF!</definedName>
    <definedName name="Steel_PL09100">#REF!</definedName>
    <definedName name="Steel_PL0975">#REF!</definedName>
    <definedName name="Steel_PL12100">#REF!</definedName>
    <definedName name="Steel_PL1275">#REF!</definedName>
    <definedName name="STEEL_PLATE">#REF!</definedName>
    <definedName name="STEEL_SHEET">#REF!</definedName>
    <definedName name="Steel_sidewalk_railing">#REF!</definedName>
    <definedName name="Steel_Sign_Post33">#REF!</definedName>
    <definedName name="Steel_Truss">#REF!</definedName>
    <definedName name="Steel12">#REF!</definedName>
    <definedName name="Steel15">#REF!</definedName>
    <definedName name="Steel16">#REF!</definedName>
    <definedName name="Steel19">#REF!</definedName>
    <definedName name="Steel20">#REF!</definedName>
    <definedName name="Steel25">#REF!</definedName>
    <definedName name="Steel6">#REF!</definedName>
    <definedName name="Steel9">#REF!</definedName>
    <definedName name="SteelBox_10">#REF!</definedName>
    <definedName name="SteelBox_2">#REF!</definedName>
    <definedName name="SteelBox_3">#REF!</definedName>
    <definedName name="SteelBox_4">#REF!</definedName>
    <definedName name="SteelBox_5">#REF!</definedName>
    <definedName name="SteelBox_6">#REF!</definedName>
    <definedName name="SteelBox_7">#REF!</definedName>
    <definedName name="SteelBox_8">#REF!</definedName>
    <definedName name="SteelBox_9">#REF!</definedName>
    <definedName name="SteelBox1">#REF!</definedName>
    <definedName name="SteelBox2">#REF!</definedName>
    <definedName name="SteelBox3">#REF!</definedName>
    <definedName name="SteelBox4">#REF!</definedName>
    <definedName name="SteelBoxEnd1">#REF!</definedName>
    <definedName name="SteelBoxEnd2">#REF!</definedName>
    <definedName name="SteelBoxEnd3">#REF!</definedName>
    <definedName name="SteelBoxEnd4">#REF!</definedName>
    <definedName name="steelData">#REF!</definedName>
    <definedName name="steelK">#REF!</definedName>
    <definedName name="SteelName">#REF!</definedName>
    <definedName name="steelpate">#REF!</definedName>
    <definedName name="SteelPlace25">#REF!</definedName>
    <definedName name="SteelPlace8">#REF!</definedName>
    <definedName name="STEELPLATE">#REF!</definedName>
    <definedName name="SteelPlateType">#REF!</definedName>
    <definedName name="steelSD">#REF!</definedName>
    <definedName name="SteelSleeve1\8">#REF!</definedName>
    <definedName name="steeltab">#REF!</definedName>
    <definedName name="steelTableSD">#REF!</definedName>
    <definedName name="Stepped_DrainChute">#REF!</definedName>
    <definedName name="STformCol">#REF!</definedName>
    <definedName name="STformCol3">#REF!</definedName>
    <definedName name="STformGEN">#REF!</definedName>
    <definedName name="Stick1">#REF!</definedName>
    <definedName name="Stick2">#REF!</definedName>
    <definedName name="Stick3">#REF!</definedName>
    <definedName name="Stick4">#REF!</definedName>
    <definedName name="StickerType">#REF!</definedName>
    <definedName name="Stone">#REF!</definedName>
    <definedName name="Stone_Con_List">#REF!</definedName>
    <definedName name="StoneMixCon_Cost">#REF!</definedName>
    <definedName name="stopvalve">#REF!</definedName>
    <definedName name="STRAND">#REF!</definedName>
    <definedName name="Strand12b">#REF!</definedName>
    <definedName name="Strand9b">#REF!</definedName>
    <definedName name="StrandPC7">#REF!</definedName>
    <definedName name="stressing">#REF!</definedName>
    <definedName name="Strip_Sodding">#REF!</definedName>
    <definedName name="StripSodding">#REF!</definedName>
    <definedName name="STRUC_L">#REF!</definedName>
    <definedName name="STRUC_LAB">#REF!</definedName>
    <definedName name="STRUC_M">#REF!</definedName>
    <definedName name="STRUC_MAT">#REF!</definedName>
    <definedName name="STRUCTURAL_EXCAVATION_INCLUDINGBACKFILL">#REF!</definedName>
    <definedName name="Structure_Expansion_Joint__100mm">#REF!</definedName>
    <definedName name="Structure_Expansion_Joint__25m">#REF!</definedName>
    <definedName name="Structure_Expansion_Joint__37m">#REF!</definedName>
    <definedName name="Structure_Expansion_Joint__50m">#REF!</definedName>
    <definedName name="Structure_LOCAL">#REF!</definedName>
    <definedName name="Structure_PAKCHONG">#REF!</definedName>
    <definedName name="Structure_Sikhio">#REF!</definedName>
    <definedName name="Structure_โคราช">#REF!</definedName>
    <definedName name="Structures">#REF!</definedName>
    <definedName name="STRUCTURES.">#REF!</definedName>
    <definedName name="Structures_Accessroad">#REF!</definedName>
    <definedName name="Structures_Crossing">#REF!</definedName>
    <definedName name="Structures_Overpass">#REF!</definedName>
    <definedName name="Structures_Serviceroad">#REF!</definedName>
    <definedName name="sub_staff_hours">#REF!</definedName>
    <definedName name="sub_staff_wages">#REF!</definedName>
    <definedName name="sub_work_hours">#REF!</definedName>
    <definedName name="sub_work_salaries">#REF!</definedName>
    <definedName name="sub_ง3">#REF!</definedName>
    <definedName name="SUBBASE">#REF!</definedName>
    <definedName name="Subbase_Accessroad">#REF!</definedName>
    <definedName name="Subbase_Crossing">#REF!</definedName>
    <definedName name="SUBBASE_D">#REF!</definedName>
    <definedName name="SUBBASE_DC">#REF!</definedName>
    <definedName name="SUBBASE_F">#REF!</definedName>
    <definedName name="Subbase_LOCAL">#REF!</definedName>
    <definedName name="SUBBASE_N">#REF!</definedName>
    <definedName name="Subbase_Overpass">#REF!</definedName>
    <definedName name="Subbase_PAKCHONG">#REF!</definedName>
    <definedName name="Subbase_Serviceroad">#REF!</definedName>
    <definedName name="Subbase_Sikhio">#REF!</definedName>
    <definedName name="Subbase_โคราช">#REF!</definedName>
    <definedName name="subcontracting">#REF!</definedName>
    <definedName name="SUBLINE">#REF!</definedName>
    <definedName name="SUBLINE_1">#REF!</definedName>
    <definedName name="sum">#REF!</definedName>
    <definedName name="SUM.1">#REF!</definedName>
    <definedName name="SUM.11">#REF!</definedName>
    <definedName name="SUM.2">#REF!</definedName>
    <definedName name="SUM.22">#REF!</definedName>
    <definedName name="SUM.3">#REF!</definedName>
    <definedName name="SUM.33">#REF!</definedName>
    <definedName name="SUM.4">#REF!</definedName>
    <definedName name="SUM.44">#REF!</definedName>
    <definedName name="SUM.5">#REF!</definedName>
    <definedName name="SUM.55">#REF!</definedName>
    <definedName name="SUM.6">#REF!</definedName>
    <definedName name="SUM.66">#REF!</definedName>
    <definedName name="SUM.7">#REF!</definedName>
    <definedName name="SUM.77">#REF!</definedName>
    <definedName name="SUM.8">#REF!</definedName>
    <definedName name="SUM.88">#REF!</definedName>
    <definedName name="SUM.9">#REF!</definedName>
    <definedName name="SUM.99">#REF!</definedName>
    <definedName name="SUM_AC">#REF!</definedName>
    <definedName name="Sum_Concrete_1">#REF!</definedName>
    <definedName name="Sum_Inst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Sum_SAND1">#REF!</definedName>
    <definedName name="Sum_St">#REF!</definedName>
    <definedName name="Sum_Sub_base1">#REF!</definedName>
    <definedName name="SUM1.5.3">#REF!</definedName>
    <definedName name="SUM1.5.4">#REF!</definedName>
    <definedName name="SUM1.5.5">#REF!</definedName>
    <definedName name="sumbride">#REF!</definedName>
    <definedName name="sumbridge">#REF!</definedName>
    <definedName name="summ5">#REF!,#REF!</definedName>
    <definedName name="summar" hidden="1">{#N/A,#N/A,TRUE,"SUM";#N/A,#N/A,TRUE,"EE";#N/A,#N/A,TRUE,"AC";#N/A,#N/A,TRUE,"SN"}</definedName>
    <definedName name="summary">#REF!</definedName>
    <definedName name="SumofRoadWork">#REF!</definedName>
    <definedName name="sump24">#REF!</definedName>
    <definedName name="sumroad">#REF!</definedName>
    <definedName name="sup_ง3">#REF!</definedName>
    <definedName name="SUPP">#REF!</definedName>
    <definedName name="SURFACE">#REF!</definedName>
    <definedName name="Surface_Accessroad">#REF!</definedName>
    <definedName name="Surface_Crossing">#REF!</definedName>
    <definedName name="Surface_LOCAL">#REF!</definedName>
    <definedName name="Surface_Overpass">#REF!</definedName>
    <definedName name="Surface_PAKCHONG">#REF!</definedName>
    <definedName name="Surface_Serviceroad">#REF!</definedName>
    <definedName name="Surface_Sikhio">#REF!</definedName>
    <definedName name="Surface_โคราช">#REF!</definedName>
    <definedName name="SW_LEFT">#REF!</definedName>
    <definedName name="SW_RIGHT">#REF!</definedName>
    <definedName name="SW_WIDTH">#REF!</definedName>
    <definedName name="swww">#REF!</definedName>
    <definedName name="SX" hidden="1">{#N/A,#N/A,FALSE,"CCTV"}</definedName>
    <definedName name="sza">#REF!</definedName>
    <definedName name="T">#REF!</definedName>
    <definedName name="T.">#N/A</definedName>
    <definedName name="t.1">#REF!</definedName>
    <definedName name="t.2">#REF!</definedName>
    <definedName name="t.3">#REF!</definedName>
    <definedName name="t.4">#REF!</definedName>
    <definedName name="T_">#N/A</definedName>
    <definedName name="t_1">#REF!</definedName>
    <definedName name="t_2">#REF!</definedName>
    <definedName name="t_3">#REF!</definedName>
    <definedName name="t_4">#REF!</definedName>
    <definedName name="T1_">#REF!</definedName>
    <definedName name="T10_">#REF!</definedName>
    <definedName name="T2_">#REF!</definedName>
    <definedName name="T3_">#REF!</definedName>
    <definedName name="T4_">#REF!</definedName>
    <definedName name="T5_">#REF!</definedName>
    <definedName name="T6_">#REF!</definedName>
    <definedName name="T6B\CUM1KM">#REF!</definedName>
    <definedName name="T6B\CUM200KM">#REF!</definedName>
    <definedName name="T6B\TON1KM">#REF!</definedName>
    <definedName name="T6B\TON200KM">#REF!</definedName>
    <definedName name="T6Wheels_B\CUM">#REF!</definedName>
    <definedName name="T6Wheels_B\TON">#REF!</definedName>
    <definedName name="T7_">#REF!</definedName>
    <definedName name="T8_">#REF!</definedName>
    <definedName name="T9_">#REF!</definedName>
    <definedName name="TA" hidden="1">{#N/A,#N/A,FALSE,"CCTV"}</definedName>
    <definedName name="TA_CALCULS">#REF!</definedName>
    <definedName name="TA_Contrôle_qualité">#REF!</definedName>
    <definedName name="TA_ETUDES">#REF!</definedName>
    <definedName name="TA_GESTION_AFF">#REF!</definedName>
    <definedName name="TA_Méthodes">#REF!</definedName>
    <definedName name="TA2016_BUDGET_150827">#REF!</definedName>
    <definedName name="TA2016_BUDGET_REDUCE_15">#REF!</definedName>
    <definedName name="TABLE">#REF!</definedName>
    <definedName name="Table_6wheels_B\CUM">#REF!</definedName>
    <definedName name="Table_6wheels_B\TON">#REF!</definedName>
    <definedName name="table_bar_bend">#REF!</definedName>
    <definedName name="table_bar_hook">#REF!</definedName>
    <definedName name="Table_BoxCul_End">#REF!</definedName>
    <definedName name="Table_BoxCulvert">#REF!</definedName>
    <definedName name="Table_CostAnalysis">#REF!</definedName>
    <definedName name="table_data">#REF!</definedName>
    <definedName name="Table_Depth_Of_Fill">#REF!</definedName>
    <definedName name="Table_Factor">#REF!</definedName>
    <definedName name="Table_Factor_F_งานก่อสร้างอาคาร">#REF!</definedName>
    <definedName name="Table_FactorB">#REF!</definedName>
    <definedName name="Table_FactorConc_BoxCul">#REF!</definedName>
    <definedName name="table_lab">#REF!</definedName>
    <definedName name="table_lap">#REF!</definedName>
    <definedName name="table_multiple">#REF!</definedName>
    <definedName name="Table_pipe">#REF!</definedName>
    <definedName name="table_range">#REF!</definedName>
    <definedName name="table_single">#REF!</definedName>
    <definedName name="table_steel_weight">#REF!</definedName>
    <definedName name="Table_Trailer_B\CUM">#REF!</definedName>
    <definedName name="Table_Trailer_B\TON">#REF!</definedName>
    <definedName name="Table_Truck_B\CUM">#REF!</definedName>
    <definedName name="Table_Truck_B\TON">#REF!</definedName>
    <definedName name="Table124">#REF!</definedName>
    <definedName name="TableABC">#REF!</definedName>
    <definedName name="TableAC60\70">#REF!</definedName>
    <definedName name="TableAdditive">#REF!</definedName>
    <definedName name="TableAgent">#REF!</definedName>
    <definedName name="TableBusStop">#REF!</definedName>
    <definedName name="TableCement">#REF!</definedName>
    <definedName name="TableCementBulk">#REF!</definedName>
    <definedName name="TableClearing">#REF!</definedName>
    <definedName name="TableCMS2h">#REF!</definedName>
    <definedName name="TableCRS2">#REF!</definedName>
    <definedName name="TableCSS1">#REF!</definedName>
    <definedName name="TableCSS1hN">#REF!</definedName>
    <definedName name="TableDB12">#REF!</definedName>
    <definedName name="TableDB15">#REF!</definedName>
    <definedName name="TableDB16">#REF!</definedName>
    <definedName name="TableDB19">#REF!</definedName>
    <definedName name="TableDB20">#REF!</definedName>
    <definedName name="TableDB25">#REF!</definedName>
    <definedName name="TableDustRockAC">#REF!</definedName>
    <definedName name="TableEarthEx">#REF!</definedName>
    <definedName name="TableEarthExCost">#REF!</definedName>
    <definedName name="TableF_Bridge">#REF!</definedName>
    <definedName name="TableF_Way">#REF!</definedName>
    <definedName name="TableFW1">#REF!</definedName>
    <definedName name="TableFW2">#REF!</definedName>
    <definedName name="TableFW3">#REF!</definedName>
    <definedName name="TableGravelConc">#REF!</definedName>
    <definedName name="TableMC70">#REF!</definedName>
    <definedName name="TablePMA">#REF!</definedName>
    <definedName name="TablePrecision">#REF!</definedName>
    <definedName name="TableRainfallindex">#REF!</definedName>
    <definedName name="TableRB6">#REF!</definedName>
    <definedName name="TableRB9">#REF!</definedName>
    <definedName name="TableRockAC">#REF!</definedName>
    <definedName name="TableRockConc">#REF!</definedName>
    <definedName name="TableSandConc">#REF!</definedName>
    <definedName name="TableSignOfCM">#REF!</definedName>
    <definedName name="TableWire">#REF!</definedName>
    <definedName name="TAC">#REF!</definedName>
    <definedName name="Tack">#REF!</definedName>
    <definedName name="Tack_Coat">#REF!</definedName>
    <definedName name="Tack_Coat_C">#REF!</definedName>
    <definedName name="TackCoat">#REF!</definedName>
    <definedName name="TackMat">#REF!</definedName>
    <definedName name="tan" hidden="1">{"'Sheet1'!$L$16"}</definedName>
    <definedName name="TANG">#REF!</definedName>
    <definedName name="Taux_Euro">#REF!</definedName>
    <definedName name="tauxeuros">#REF!</definedName>
    <definedName name="tauxlogis">#REF!</definedName>
    <definedName name="tauxqualité">#REF!</definedName>
    <definedName name="TB\CUM1KM">#REF!</definedName>
    <definedName name="TB\CUM200KM">#REF!</definedName>
    <definedName name="TB\TON1KM">#REF!</definedName>
    <definedName name="TB\TON200KM">#REF!</definedName>
    <definedName name="TBexcavation">#REF!</definedName>
    <definedName name="TBformwork">#REF!</definedName>
    <definedName name="TBL_RC_PIPE">#REF!</definedName>
    <definedName name="Tbl_ถนนคอนกรีตหนา23ซม">#REF!</definedName>
    <definedName name="Tbl_ถนนคอนกรีตหนา25ซม">#REF!</definedName>
    <definedName name="Tbl_ปูAC">#REF!</definedName>
    <definedName name="tBox">#REF!</definedName>
    <definedName name="tBoxSum">#REF!</definedName>
    <definedName name="tbrd1">#REF!</definedName>
    <definedName name="tbrd2">#REF!</definedName>
    <definedName name="tbu">#REF!</definedName>
    <definedName name="TC">#REF!</definedName>
    <definedName name="TC_6">#REF!</definedName>
    <definedName name="TC_P">#REF!</definedName>
    <definedName name="tca">#REF!</definedName>
    <definedName name="tdig">#REF!</definedName>
    <definedName name="tdong">#REF!</definedName>
    <definedName name="tecco" hidden="1">{"'Sheet1'!$L$16"}</definedName>
    <definedName name="TEM">#N/A</definedName>
    <definedName name="TEM5.1.1.2">#REF!</definedName>
    <definedName name="temp">#REF!</definedName>
    <definedName name="tEND.">#REF!</definedName>
    <definedName name="terb2">#REF!</definedName>
    <definedName name="test">#REF!</definedName>
    <definedName name="TEST0">#REF!</definedName>
    <definedName name="TESTHKEY">#REF!</definedName>
    <definedName name="TESTING">#REF!</definedName>
    <definedName name="TESTKEYS">#REF!</definedName>
    <definedName name="TESTVKEY">#REF!</definedName>
    <definedName name="TEWRER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tExcavation">#REF!</definedName>
    <definedName name="TF">#REF!</definedName>
    <definedName name="TF_560">#REF!</definedName>
    <definedName name="TF_561">#REF!</definedName>
    <definedName name="TF_562">#REF!</definedName>
    <definedName name="TF_573">#REF!</definedName>
    <definedName name="TF_586">#REF!</definedName>
    <definedName name="TF_587">#REF!</definedName>
    <definedName name="TF_CALCULS">#REF!</definedName>
    <definedName name="TF_Contrôle_qualité">#REF!</definedName>
    <definedName name="TF_ETUDES">#REF!</definedName>
    <definedName name="TF_GESTION_AFF">#REF!</definedName>
    <definedName name="TF_Méthodes">#REF!</definedName>
    <definedName name="tFooting">#REF!</definedName>
    <definedName name="tFootingGrp">#REF!</definedName>
    <definedName name="TFทาง">#REF!</definedName>
    <definedName name="TFสะพาน">#REF!</definedName>
    <definedName name="TG" hidden="1">{#N/A,#N/A,FALSE,"CCTV"}</definedName>
    <definedName name="TH">#REF!</definedName>
    <definedName name="tha" hidden="1">{"'Sheet1'!$L$16"}</definedName>
    <definedName name="thanh" hidden="1">{"'Sheet1'!$L$16"}</definedName>
    <definedName name="Thermo_Paint">#REF!</definedName>
    <definedName name="THERMOPLASTIC_Yellow_White">#REF!</definedName>
    <definedName name="thg">#REF!</definedName>
    <definedName name="thgerg">#REF!</definedName>
    <definedName name="thick">#REF!</definedName>
    <definedName name="thick_slab">#REF!</definedName>
    <definedName name="Three_Km">#REF!</definedName>
    <definedName name="thshr">#REF!</definedName>
    <definedName name="thuay">#REF!</definedName>
    <definedName name="Thuong" hidden="1">{"'Sheet1'!$L$16"}</definedName>
    <definedName name="thuy" hidden="1">{"'Sheet1'!$L$16"}</definedName>
    <definedName name="TI">#REF!</definedName>
    <definedName name="tidf" hidden="1">{"'Sheet1'!$L$16"}</definedName>
    <definedName name="TieWire">#REF!</definedName>
    <definedName name="TII">#REF!</definedName>
    <definedName name="tiii">#REF!</definedName>
    <definedName name="timber">#REF!</definedName>
    <definedName name="TIMBER_BARRICADE">#REF!</definedName>
    <definedName name="TIME">#REF!</definedName>
    <definedName name="TIME_6">#REF!</definedName>
    <definedName name="TIME_P">#REF!</definedName>
    <definedName name="time1">#REF!</definedName>
    <definedName name="TIME4">#REF!</definedName>
    <definedName name="time5">#REF!</definedName>
    <definedName name="timea">#REF!</definedName>
    <definedName name="timea3">#REF!</definedName>
    <definedName name="tkdsgn.nong">#REF!</definedName>
    <definedName name="TL">#REF!</definedName>
    <definedName name="tLeanConc">#REF!</definedName>
    <definedName name="tloa">#REF!</definedName>
    <definedName name="tma">#REF!</definedName>
    <definedName name="TMIN">#REF!</definedName>
    <definedName name="tmpcon">#REF!</definedName>
    <definedName name="TN">#REF!</definedName>
    <definedName name="tna">#REF!</definedName>
    <definedName name="to">"Drop Down 5"</definedName>
    <definedName name="To_STA">42000</definedName>
    <definedName name="TOLL">#REF!</definedName>
    <definedName name="TOLL_COLLECTION">#REF!</definedName>
    <definedName name="ton">#REF!</definedName>
    <definedName name="ton_cal">#REF!</definedName>
    <definedName name="TONE">#REF!</definedName>
    <definedName name="TonTrail">#REF!</definedName>
    <definedName name="TonTruck">#REF!</definedName>
    <definedName name="tonwheel">#REF!</definedName>
    <definedName name="tonwheel1">#REF!</definedName>
    <definedName name="toommi">#REF!</definedName>
    <definedName name="top_key_length">#REF!</definedName>
    <definedName name="top_slab_thk">#REF!</definedName>
    <definedName name="Top_Soil">#REF!</definedName>
    <definedName name="total">#REF!</definedName>
    <definedName name="Total_4">#REF!</definedName>
    <definedName name="Total_Base">#REF!</definedName>
    <definedName name="Total_Binder">#REF!</definedName>
    <definedName name="Total_Cut">#REF!</definedName>
    <definedName name="Total_Fill">#REF!</definedName>
    <definedName name="Total_Interest">#REF!</definedName>
    <definedName name="total_lab">#REF!</definedName>
    <definedName name="total_mat">#REF!</definedName>
    <definedName name="Total_Pay">#REF!</definedName>
    <definedName name="Total_Payment">NA()</definedName>
    <definedName name="Total_Payment___0">NA()</definedName>
    <definedName name="Total_Payment___10">NA()</definedName>
    <definedName name="Total_Payment___2">NA()</definedName>
    <definedName name="Total_Payment___3">NA()</definedName>
    <definedName name="Total_Payment___4">NA()</definedName>
    <definedName name="Total_Payment___5">NA()</definedName>
    <definedName name="Total_Payment___6">NA()</definedName>
    <definedName name="Total_Payment___7">NA()</definedName>
    <definedName name="Total_Payment___8">NA()</definedName>
    <definedName name="Total_Payment___9">NA()</definedName>
    <definedName name="Total_PrimeCoat">#REF!</definedName>
    <definedName name="Total_PrimeCoat_Color">#REF!</definedName>
    <definedName name="Total_SelectMat">#REF!</definedName>
    <definedName name="Total_SubBase">#REF!</definedName>
    <definedName name="Total_Suntornpho">#REF!</definedName>
    <definedName name="Total_TackCoat">#REF!</definedName>
    <definedName name="Total_Wearing">#REF!</definedName>
    <definedName name="Total_WearingColor">#REF!</definedName>
    <definedName name="total_กระดุมทอง">#REF!</definedName>
    <definedName name="Total_กรุยทาง">#REF!</definedName>
    <definedName name="total_จันทน์ผา">#REF!</definedName>
    <definedName name="Total_ตะแบกนา">#REF!</definedName>
    <definedName name="total_ตีนเป็ด">#REF!</definedName>
    <definedName name="total_ปาล์มขวด">#REF!</definedName>
    <definedName name="total_ปาล์มน้ำมัน">#REF!</definedName>
    <definedName name="total_ปาล์มฟอกซ์เทล">#REF!</definedName>
    <definedName name="total_ปีป">#REF!</definedName>
    <definedName name="total_ลีลาวดี">#REF!</definedName>
    <definedName name="total_สนประดิพัทธ์">#REF!</definedName>
    <definedName name="Total_เสลา">#REF!</definedName>
    <definedName name="Total1">#REF!</definedName>
    <definedName name="Total10">#REF!</definedName>
    <definedName name="Total2">#REF!</definedName>
    <definedName name="Total3">#REF!</definedName>
    <definedName name="Total4">#REF!</definedName>
    <definedName name="Total5">#REF!</definedName>
    <definedName name="Total6">#REF!</definedName>
    <definedName name="Total7">#REF!</definedName>
    <definedName name="Total8">#REF!</definedName>
    <definedName name="Total9">#REF!</definedName>
    <definedName name="TP">#REF!</definedName>
    <definedName name="TP_1">#REF!</definedName>
    <definedName name="tPier">#REF!</definedName>
    <definedName name="tPileType">#REF!</definedName>
    <definedName name="tping">#REF!</definedName>
    <definedName name="tpipe">#REF!</definedName>
    <definedName name="TR">#REF!</definedName>
    <definedName name="TRAFFIC__MENAGEMENT">#REF!</definedName>
    <definedName name="TRAFFIC_CONTROL">#REF!</definedName>
    <definedName name="Traffic_Paint2">#REF!</definedName>
    <definedName name="Traffic_Sign_Solar">#REF!</definedName>
    <definedName name="Traffic_Sign12mm">#REF!</definedName>
    <definedName name="Traffic_Sign20mm">#REF!</definedName>
    <definedName name="Traffic_Signal">#REF!</definedName>
    <definedName name="TrafficF">#REF!</definedName>
    <definedName name="TrafficF2">#REF!</definedName>
    <definedName name="TrafficFactor">#REF!</definedName>
    <definedName name="TrafficManagement">#REF!</definedName>
    <definedName name="TrafficTYPE">#REF!</definedName>
    <definedName name="Trail_Per_Cum">#REF!</definedName>
    <definedName name="Trail_Per_Ton">#REF!</definedName>
    <definedName name="Trailer_B\CUM">#REF!</definedName>
    <definedName name="Trailer_B\TON">#REF!</definedName>
    <definedName name="Trailer_B_TON">#REF!</definedName>
    <definedName name="Trailer_B_TON_1">"NA()"</definedName>
    <definedName name="Trailer_B_TON_11">"NA()"</definedName>
    <definedName name="trailor">#REF!</definedName>
    <definedName name="TRAN1">#REF!</definedName>
    <definedName name="TRAN2">#REF!</definedName>
    <definedName name="TransMethodCement">#REF!</definedName>
    <definedName name="TransMethodCementBulk">#REF!</definedName>
    <definedName name="TransMethodSteel">#REF!</definedName>
    <definedName name="TRANSPORTATION">#REF!</definedName>
    <definedName name="TransportMethodAC">#REF!</definedName>
    <definedName name="TransportMethodGrass">#REF!</definedName>
    <definedName name="TransportMethodSoil">#REF!</definedName>
    <definedName name="TRAT">#REF!</definedName>
    <definedName name="troad">#REF!</definedName>
    <definedName name="Truck_B\CUM">#REF!</definedName>
    <definedName name="Truck_B\TON">#REF!</definedName>
    <definedName name="Truck_Per_Cum">#REF!</definedName>
    <definedName name="Truck_Per_Ton">#REF!</definedName>
    <definedName name="truck28_83">#REF!</definedName>
    <definedName name="truk28_83">#REF!</definedName>
    <definedName name="TS_560">#REF!</definedName>
    <definedName name="TS_561">#REF!</definedName>
    <definedName name="TS_562">#REF!</definedName>
    <definedName name="TS_573">#REF!</definedName>
    <definedName name="TS_583">#REF!</definedName>
    <definedName name="TS_586">#REF!</definedName>
    <definedName name="TS_587">#REF!</definedName>
    <definedName name="tS3.15">#REF!</definedName>
    <definedName name="tS3.16">#REF!</definedName>
    <definedName name="tS3.17">#REF!</definedName>
    <definedName name="tS3.18">#REF!</definedName>
    <definedName name="tsaew">#REF!</definedName>
    <definedName name="Tsb">#REF!</definedName>
    <definedName name="tscheduleX">#REF!</definedName>
    <definedName name="tScheduleY">#REF!</definedName>
    <definedName name="tsin">#REF!</definedName>
    <definedName name="tsmall">#REF!</definedName>
    <definedName name="tSpan">#REF!</definedName>
    <definedName name="tspanFooting">#REF!</definedName>
    <definedName name="TSSRME">#REF!</definedName>
    <definedName name="Tst">#REF!</definedName>
    <definedName name="TSUPPOT" hidden="1">{#N/A,#N/A,FALSE,"CCTV"}</definedName>
    <definedName name="TT1.1">#REF!</definedName>
    <definedName name="TT1.2">#REF!</definedName>
    <definedName name="TT1.3">#REF!</definedName>
    <definedName name="TT1.4">#REF!</definedName>
    <definedName name="TT1.5">#REF!</definedName>
    <definedName name="TT1.6">#REF!</definedName>
    <definedName name="TT1.7">#REF!</definedName>
    <definedName name="TT1.8">#REF!</definedName>
    <definedName name="TT1.9">#REF!</definedName>
    <definedName name="ttt">#REF!</definedName>
    <definedName name="ttt_1" hidden="1">{#N/A,#N/A,FALSE,"Cape Seal";#N/A,#N/A,FALSE,"MEMO"}</definedName>
    <definedName name="tttt">#REF!</definedName>
    <definedName name="ttung">#REF!</definedName>
    <definedName name="TUBE" hidden="1">{#N/A,#N/A,FALSE,"CCTV"}</definedName>
    <definedName name="TUBRIM">#REF!</definedName>
    <definedName name="TUBRIM1">#REF!</definedName>
    <definedName name="TUBRIM2">#REF!</definedName>
    <definedName name="TUBRIM3">#REF!</definedName>
    <definedName name="tung1">#REF!</definedName>
    <definedName name="tung2">#REF!</definedName>
    <definedName name="tung3">#REF!</definedName>
    <definedName name="tung4">#REF!</definedName>
    <definedName name="TV">#REF!</definedName>
    <definedName name="Tw">#REF!</definedName>
    <definedName name="TW_">#REF!</definedName>
    <definedName name="tW3.15">#REF!</definedName>
    <definedName name="tW3.16">#REF!</definedName>
    <definedName name="tW3.17">#REF!</definedName>
    <definedName name="tW3.18">#REF!</definedName>
    <definedName name="twang">#REF!</definedName>
    <definedName name="twodisk">#REF!</definedName>
    <definedName name="tx">#REF!</definedName>
    <definedName name="ty">#REF!</definedName>
    <definedName name="tyh" hidden="1">#REF!</definedName>
    <definedName name="tyhty">#REF!</definedName>
    <definedName name="TYJTJMMHJM" hidden="1">{"'Sheet1'!$L$16"}</definedName>
    <definedName name="Type">#REF!</definedName>
    <definedName name="type_grating">#REF!</definedName>
    <definedName name="type_truck">#REF!</definedName>
    <definedName name="TYPE1_Span10m.">#REF!</definedName>
    <definedName name="TYPE1_Span30m.">#REF!</definedName>
    <definedName name="Type2_magnet_cost">#REF!</definedName>
    <definedName name="TYPE2_Span10m.">#REF!</definedName>
    <definedName name="Type2A_magnet_cost">#REF!</definedName>
    <definedName name="Type3_magnet_cost">#REF!</definedName>
    <definedName name="Type3A_magnet_cost">#REF!</definedName>
    <definedName name="TYPE5_Span30m.">#REF!</definedName>
    <definedName name="TypeOfWork">#REF!</definedName>
    <definedName name="tลาดหลัง">#REF!</definedName>
    <definedName name="U">#REF!</definedName>
    <definedName name="U_lab">#REF!</definedName>
    <definedName name="U_mat">#REF!</definedName>
    <definedName name="UB" hidden="1">{#N/A,#N/A,FALSE,"CCTV"}</definedName>
    <definedName name="UC">#REF!</definedName>
    <definedName name="ugirder17.00">#REF!</definedName>
    <definedName name="ugirder18.40">#REF!</definedName>
    <definedName name="Ugirder19.2">#REF!</definedName>
    <definedName name="ugirder19.8">#REF!</definedName>
    <definedName name="UGIRDER29.20">#REF!</definedName>
    <definedName name="UGIRDER29.80">#REF!</definedName>
    <definedName name="UI" hidden="1">#REF!</definedName>
    <definedName name="UIU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jdffdf" hidden="1">{#N/A,#N/A,FALSE,"단가표지"}</definedName>
    <definedName name="UKKY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KUYK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underpassbox_TypeI_culvert">#REF!</definedName>
    <definedName name="underpassbox_TypeI_Headwall">#REF!</definedName>
    <definedName name="underpassbox_TypeI_Trench">#REF!</definedName>
    <definedName name="underpassbox_TypeII_culvert">#REF!</definedName>
    <definedName name="underpassbox_TypeII_Headwall">#REF!</definedName>
    <definedName name="underpassbox_TypeII_Trench">#REF!</definedName>
    <definedName name="Uni_Direction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_lab">#REF!</definedName>
    <definedName name="unit_lab___0">#REF!</definedName>
    <definedName name="unit_mat">#REF!</definedName>
    <definedName name="unit_mat___0">#REF!</definedName>
    <definedName name="unit_total">#REF!</definedName>
    <definedName name="unit_total___0">#REF!</definedName>
    <definedName name="unitcost">#REF!</definedName>
    <definedName name="Unsuit">#REF!</definedName>
    <definedName name="Unsuit_Ex">#REF!</definedName>
    <definedName name="US">#REF!</definedName>
    <definedName name="UTILITY">#REF!</definedName>
    <definedName name="utyu">#REF!</definedName>
    <definedName name="uuu">#REF!</definedName>
    <definedName name="uy">#REF!</definedName>
    <definedName name="uyiyii">#REF!</definedName>
    <definedName name="V">#REF!</definedName>
    <definedName name="V.H.18">#REF!</definedName>
    <definedName name="V_A">#REF!</definedName>
    <definedName name="V_A1">#REF!</definedName>
    <definedName name="V_B">#REF!</definedName>
    <definedName name="V_B1">#REF!</definedName>
    <definedName name="v_f">{"'SUMMATION'!$B$2:$I$2"}</definedName>
    <definedName name="V_H">#REF!</definedName>
    <definedName name="V_H1">#REF!</definedName>
    <definedName name="V_V">#REF!</definedName>
    <definedName name="V_V1">#REF!</definedName>
    <definedName name="V1.1">#REF!</definedName>
    <definedName name="V1.10">#REF!</definedName>
    <definedName name="V1.11">#REF!</definedName>
    <definedName name="V1.12">#REF!</definedName>
    <definedName name="V1.13">#REF!</definedName>
    <definedName name="V1.14">#REF!</definedName>
    <definedName name="V1.15">#REF!</definedName>
    <definedName name="V1.16">#REF!</definedName>
    <definedName name="V1.2">#REF!</definedName>
    <definedName name="V1.26">#REF!</definedName>
    <definedName name="V1.3">#REF!</definedName>
    <definedName name="V1.4">#REF!</definedName>
    <definedName name="V1.5">#REF!</definedName>
    <definedName name="V1.6">#REF!</definedName>
    <definedName name="V1.7">#REF!</definedName>
    <definedName name="V1.8">#REF!</definedName>
    <definedName name="V1.9">#REF!</definedName>
    <definedName name="V1_">#REF!</definedName>
    <definedName name="V2_">#REF!</definedName>
    <definedName name="V22.1">#REF!</definedName>
    <definedName name="V22.1_">#REF!</definedName>
    <definedName name="V22.2.1">#REF!</definedName>
    <definedName name="V22.2.2">#REF!</definedName>
    <definedName name="V22.2_">#REF!</definedName>
    <definedName name="V22.3.1">#REF!</definedName>
    <definedName name="V22.3.2">#REF!</definedName>
    <definedName name="V22.3.3">#REF!</definedName>
    <definedName name="V22.3.4">#REF!</definedName>
    <definedName name="V22.3_">#REF!</definedName>
    <definedName name="V22.4.1">#REF!</definedName>
    <definedName name="V22.4.10">#REF!</definedName>
    <definedName name="V22.4.2">#REF!</definedName>
    <definedName name="V22.4.3">#REF!</definedName>
    <definedName name="V22.4.4">#REF!</definedName>
    <definedName name="V22.4.5">#REF!</definedName>
    <definedName name="V22.4.6">#REF!</definedName>
    <definedName name="V22.4.7">#REF!</definedName>
    <definedName name="V22.4.8">#REF!</definedName>
    <definedName name="V22.4.9">#REF!</definedName>
    <definedName name="V22.4_">#REF!</definedName>
    <definedName name="V22.5.1">#REF!</definedName>
    <definedName name="V22.5.2">#REF!</definedName>
    <definedName name="V22.5.3">#REF!</definedName>
    <definedName name="V22.5_">#REF!</definedName>
    <definedName name="V22.6">#REF!</definedName>
    <definedName name="V22.6.1">#REF!</definedName>
    <definedName name="V22.6.2">#REF!</definedName>
    <definedName name="V23.2.1">#REF!</definedName>
    <definedName name="V23.2.2">#REF!</definedName>
    <definedName name="V23.2.3">#REF!</definedName>
    <definedName name="V23.2.4">#REF!</definedName>
    <definedName name="V23.2.5">#REF!</definedName>
    <definedName name="V23.2.6.1">#REF!</definedName>
    <definedName name="V23.2.6.2">#REF!</definedName>
    <definedName name="V23.2.6.3">#REF!</definedName>
    <definedName name="V23.2.6.4">#REF!</definedName>
    <definedName name="V23.3.1">#REF!</definedName>
    <definedName name="V23.3.2">#REF!</definedName>
    <definedName name="V27.1">#REF!</definedName>
    <definedName name="V27.2">#REF!</definedName>
    <definedName name="V3.1">#REF!</definedName>
    <definedName name="V3.10">#REF!</definedName>
    <definedName name="V3.11">#REF!</definedName>
    <definedName name="V3.12">#REF!</definedName>
    <definedName name="V3.13">#REF!</definedName>
    <definedName name="V3.14">#REF!</definedName>
    <definedName name="V3.15">#REF!</definedName>
    <definedName name="V3.16">#REF!</definedName>
    <definedName name="V3.17">#REF!</definedName>
    <definedName name="V3.18">#REF!</definedName>
    <definedName name="V3.19">#REF!</definedName>
    <definedName name="V3.2">#REF!</definedName>
    <definedName name="V3.20">#REF!</definedName>
    <definedName name="V3.21">#REF!</definedName>
    <definedName name="V3.22">#REF!</definedName>
    <definedName name="V3.23.1">#REF!</definedName>
    <definedName name="V3.23.2">#REF!</definedName>
    <definedName name="V3.24.1">#REF!</definedName>
    <definedName name="V3.24.2">#REF!</definedName>
    <definedName name="V3.24.3">#REF!</definedName>
    <definedName name="V3.24.4">#REF!</definedName>
    <definedName name="V3.24.5">#REF!</definedName>
    <definedName name="V3.25">#REF!</definedName>
    <definedName name="V3.26">#REF!</definedName>
    <definedName name="V3.27">#REF!</definedName>
    <definedName name="V3.28">#REF!</definedName>
    <definedName name="V3.29">#REF!</definedName>
    <definedName name="V3.3">#REF!</definedName>
    <definedName name="V3.30">#REF!</definedName>
    <definedName name="V3.31.1">#REF!</definedName>
    <definedName name="V3.31.2">#REF!</definedName>
    <definedName name="V3.32.1">#REF!</definedName>
    <definedName name="V3.32.2">#REF!</definedName>
    <definedName name="V3.33">#REF!</definedName>
    <definedName name="V3.4">#REF!</definedName>
    <definedName name="V3.5">#REF!</definedName>
    <definedName name="V3.6">#REF!</definedName>
    <definedName name="V3.7">#REF!</definedName>
    <definedName name="V3.8.1">#REF!</definedName>
    <definedName name="V3.8.2">#REF!</definedName>
    <definedName name="V3.8.3">#REF!</definedName>
    <definedName name="V3.9.1">#REF!</definedName>
    <definedName name="V3.9.2">#REF!</definedName>
    <definedName name="V3_">#REF!</definedName>
    <definedName name="V30.1">#REF!</definedName>
    <definedName name="V30.2">#REF!</definedName>
    <definedName name="V30.3">#REF!</definedName>
    <definedName name="V30.4">#REF!</definedName>
    <definedName name="V30.5">#REF!</definedName>
    <definedName name="V31.1">#REF!</definedName>
    <definedName name="V31.2">#REF!</definedName>
    <definedName name="V31.3">#REF!</definedName>
    <definedName name="V31.4">#REF!</definedName>
    <definedName name="V31.5">#REF!</definedName>
    <definedName name="V4.1.1">#REF!</definedName>
    <definedName name="V4.1.2">#REF!</definedName>
    <definedName name="V4.2">#REF!</definedName>
    <definedName name="V6.1">#REF!</definedName>
    <definedName name="V6.2.1">#REF!</definedName>
    <definedName name="V6.2.2">#REF!</definedName>
    <definedName name="V6_">#REF!</definedName>
    <definedName name="V7.1">#REF!</definedName>
    <definedName name="V7.2.1">#REF!</definedName>
    <definedName name="V7.2.2">#REF!</definedName>
    <definedName name="V7.2.3">#REF!</definedName>
    <definedName name="V8.1">#REF!</definedName>
    <definedName name="V8.2.1">#REF!</definedName>
    <definedName name="V8.2.2">#REF!</definedName>
    <definedName name="V8.Refresh" hidden="1">{"NGUYEN QUI THIEP - Personal View",#N/A,FALSE,"XDCB.HT.FUR."}</definedName>
    <definedName name="Values_Entered">IF(Loan_Amount*Interest_Rate*Loan_Years*Loan_Start&gt;0,1,0)</definedName>
    <definedName name="Values_Entered___0">IF(Loan_Amount*Interest_Rate*Loan_Years*Loan_Start&gt;0,1,0)</definedName>
    <definedName name="Values_Entered___10">IF(Loan_Amount*Interest_Rate*Loan_Years*Loan_Start&gt;0,1,0)</definedName>
    <definedName name="Values_Entered___2">IF(Loan_Amount*Interest_Rate*Loan_Years*Loan_Start&gt;0,1,0)</definedName>
    <definedName name="Values_Entered___3">IF(Loan_Amount*Interest_Rate*Loan_Years*Loan_Start&gt;0,1,0)</definedName>
    <definedName name="Values_Entered___4">IF(Loan_Amount*Interest_Rate*Loan_Years*Loan_Start&gt;0,1,0)</definedName>
    <definedName name="Values_Entered___5">IF(Loan_Amount*Interest_Rate*Loan_Years*Loan_Start&gt;0,1,0)</definedName>
    <definedName name="Values_Entered___6">IF(Loan_Amount*Interest_Rate*Loan_Years*Loan_Start&gt;0,1,0)</definedName>
    <definedName name="Values_Entered___7">IF(Loan_Amount*Interest_Rate*Loan_Years*Loan_Start&gt;0,1,0)</definedName>
    <definedName name="Values_Entered___8">IF(Loan_Amount*Interest_Rate*Loan_Years*Loan_Start&gt;0,1,0)</definedName>
    <definedName name="Values_Entered___9">IF(Loan_Amount*Interest_Rate*Loan_Years*Loan_Start&gt;0,1,0)</definedName>
    <definedName name="Var">#REF!</definedName>
    <definedName name="vbbb">#REF!</definedName>
    <definedName name="vcbo1" hidden="1">{"'Sheet1'!$L$16"}</definedName>
    <definedName name="ve">#REF!</definedName>
    <definedName name="VEN" hidden="1">{#N/A,#N/A,TRUE,"SUM";#N/A,#N/A,TRUE,"EE";#N/A,#N/A,TRUE,"AC";#N/A,#N/A,TRUE,"SN"}</definedName>
    <definedName name="Version">#REF!</definedName>
    <definedName name="VertiverGrassing">#REF!</definedName>
    <definedName name="Vetiver_Grassing">#REF!</definedName>
    <definedName name="vf" hidden="1">{"'Sheet1'!$L$16"}</definedName>
    <definedName name="VINST">#REF!</definedName>
    <definedName name="VM_A">#REF!</definedName>
    <definedName name="VM_A1">#REF!</definedName>
    <definedName name="VM_B">#REF!</definedName>
    <definedName name="VM_B1">#REF!</definedName>
    <definedName name="VM_B2">#REF!</definedName>
    <definedName name="VM_H">#REF!</definedName>
    <definedName name="VM_H1">#REF!</definedName>
    <definedName name="VM_V">#REF!</definedName>
    <definedName name="VM_V1">#REF!</definedName>
    <definedName name="vn" hidden="1">{"'Sheet1'!$L$16"}</definedName>
    <definedName name="vvv">#REF!</definedName>
    <definedName name="VXCVXVXCV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Vขุดเปิดหน้าดิน">#REF!</definedName>
    <definedName name="Vคก.ล้วน">#REF!</definedName>
    <definedName name="Vคย.">#REF!</definedName>
    <definedName name="Vคสล.">#REF!</definedName>
    <definedName name="Vดินขุด">#REF!</definedName>
    <definedName name="Vดินขุดคีย์">#REF!</definedName>
    <definedName name="Vดินขุดคีย์กำแพง">#REF!</definedName>
    <definedName name="Vดินขุดด้วยเครื่องจักร">#REF!</definedName>
    <definedName name="Vดินขุดตกแต่ง">#REF!</definedName>
    <definedName name="Vดินขุดตกแต่งกองรวม">#REF!</definedName>
    <definedName name="Vดินขุดตกแต่งขนย้าย">#REF!</definedName>
    <definedName name="Vดินขุดบ่อก่อสร้างกองรวม">#REF!</definedName>
    <definedName name="Vดินขุดบ่อก่อสร้างขนย้าย">#REF!</definedName>
    <definedName name="Vดินขุดปรับแต่ง">#REF!</definedName>
    <definedName name="Vดินขุดหก.">#REF!</definedName>
    <definedName name="Vดินขุดหร.">#REF!</definedName>
    <definedName name="Vดินขุดเอ็น">#REF!</definedName>
    <definedName name="Vดินถม">#REF!</definedName>
    <definedName name="Vดินถมกำแพง">#REF!</definedName>
    <definedName name="Vดินถมคีย์">#REF!</definedName>
    <definedName name="Vดินถมเครื่องจักร">#REF!</definedName>
    <definedName name="Vดินถมเอ็น">#REF!</definedName>
    <definedName name="Vทางผันน้ำ">#REF!</definedName>
    <definedName name="Vทำนบชั่วคราว">#REF!</definedName>
    <definedName name="Vบ่อก่อสร้าง">#REF!</definedName>
    <definedName name="Vไม้แบบ">#REF!</definedName>
    <definedName name="Vรพ.">#REF!</definedName>
    <definedName name="Vรองพื้น">#REF!</definedName>
    <definedName name="Vหก.">#REF!</definedName>
    <definedName name="Vหร">#REF!</definedName>
    <definedName name="Vหร.">#REF!</definedName>
    <definedName name="Vหินคลุก">#REF!</definedName>
    <definedName name="Vเอ็น">#REF!</definedName>
    <definedName name="W">#REF!</definedName>
    <definedName name="w.40.DB12">#REF!</definedName>
    <definedName name="w.40.DB16">#REF!</definedName>
    <definedName name="w.40.DB20">#REF!</definedName>
    <definedName name="w.40.DB25">#REF!</definedName>
    <definedName name="W.r">#REF!</definedName>
    <definedName name="w.RB6">#REF!</definedName>
    <definedName name="w.RB9">#REF!</definedName>
    <definedName name="w.SPC9.4">#REF!</definedName>
    <definedName name="W_1">#REF!</definedName>
    <definedName name="W_2">#REF!</definedName>
    <definedName name="W_Beam">#REF!</definedName>
    <definedName name="W_BEAM_GUARDRAIL">#REF!</definedName>
    <definedName name="W_Beam_Guardrail_AddPost">#REF!</definedName>
    <definedName name="W_BQ">#REF!</definedName>
    <definedName name="W_Jisseki_BQ">#REF!</definedName>
    <definedName name="W_STR_CAT_KOTEI">#REF!</definedName>
    <definedName name="W1_">#REF!</definedName>
    <definedName name="W2_">#REF!</definedName>
    <definedName name="W3_">#REF!</definedName>
    <definedName name="W5_">#REF!</definedName>
    <definedName name="W6_">#REF!</definedName>
    <definedName name="WALL">#REF!</definedName>
    <definedName name="wall_height">#REF!</definedName>
    <definedName name="wall_length">#REF!</definedName>
    <definedName name="wall_Tank">#REF!</definedName>
    <definedName name="wall_thick">#REF!</definedName>
    <definedName name="wall_width">#REF!</definedName>
    <definedName name="WallTHK1">#REF!</definedName>
    <definedName name="WallTHK2">#REF!</definedName>
    <definedName name="WallTHK3">#REF!</definedName>
    <definedName name="WallTHK4">#REF!</definedName>
    <definedName name="wat">#REF!</definedName>
    <definedName name="water1">#REF!</definedName>
    <definedName name="water2">#REF!</definedName>
    <definedName name="water3">#REF!</definedName>
    <definedName name="water4">#REF!</definedName>
    <definedName name="water5">#REF!</definedName>
    <definedName name="waterc">#REF!</definedName>
    <definedName name="WaySideShelter">#REF!</definedName>
    <definedName name="wb">#REF!</definedName>
    <definedName name="wbb">#REF!</definedName>
    <definedName name="WCH">#REF!</definedName>
    <definedName name="WCL">#REF!</definedName>
    <definedName name="WD_BINDER">#N/A</definedName>
    <definedName name="WD_PRIMECOAT">#N/A</definedName>
    <definedName name="WD_TACKCOAT">#N/A</definedName>
    <definedName name="WD_WEARING">#N/A</definedName>
    <definedName name="WDB.12">#REF!</definedName>
    <definedName name="WDB.16">#REF!</definedName>
    <definedName name="WDB.20">#REF!</definedName>
    <definedName name="WDB.25">#REF!</definedName>
    <definedName name="we">#REF!</definedName>
    <definedName name="Wearing">#REF!</definedName>
    <definedName name="WEARING_COURSE">#REF!</definedName>
    <definedName name="Wearing_Course_5">#REF!</definedName>
    <definedName name="WearingCourse">#REF!</definedName>
    <definedName name="WEE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ep_no">#REF!</definedName>
    <definedName name="weight" hidden="1">{#N/A,#N/A,FALSE,"CCTV"}</definedName>
    <definedName name="WELDER">#REF!</definedName>
    <definedName name="WELDING">#REF!</definedName>
    <definedName name="WEQWE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er_FF">{"'SUMMATION'!$B$2:$I$2"}</definedName>
    <definedName name="wererr" hidden="1">{#N/A,#N/A,FALSE,"운반시간"}</definedName>
    <definedName name="werewr" hidden="1">{#N/A,#N/A,FALSE,"골재소요량";#N/A,#N/A,FALSE,"골재소요량"}</definedName>
    <definedName name="WG_1.2">#REF!</definedName>
    <definedName name="WG_1.8">#REF!</definedName>
    <definedName name="WG_2">#REF!</definedName>
    <definedName name="WGThick">#REF!</definedName>
    <definedName name="width_bot">#REF!</definedName>
    <definedName name="width_slab">#REF!</definedName>
    <definedName name="width_total">#REF!</definedName>
    <definedName name="width_under_bridge">#REF!</definedName>
    <definedName name="win.VESSEL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in.VESSEL_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IRE">#REF!</definedName>
    <definedName name="Wire_Stress">#REF!</definedName>
    <definedName name="Wire_StressA">#REF!</definedName>
    <definedName name="wiremesh">#REF!</definedName>
    <definedName name="wjs" hidden="1">{#N/A,#N/A,FALSE,"CCTV"}</definedName>
    <definedName name="wm.조골재1" hidden="1">{#N/A,#N/A,FALSE,"조골재"}</definedName>
    <definedName name="WoodBox_10">#REF!</definedName>
    <definedName name="WoodBox_2">#REF!</definedName>
    <definedName name="WoodBox_3">#REF!</definedName>
    <definedName name="WoodBox_4">#REF!</definedName>
    <definedName name="WoodBox_5">#REF!</definedName>
    <definedName name="WoodBox_6">#REF!</definedName>
    <definedName name="WoodBox_7">#REF!</definedName>
    <definedName name="WoodBox_8">#REF!</definedName>
    <definedName name="WoodBox_9">#REF!</definedName>
    <definedName name="WORK">#REF!</definedName>
    <definedName name="work_item">#REF!</definedName>
    <definedName name="work_table">#REF!</definedName>
    <definedName name="workshop" hidden="1">{#N/A,#N/A,FALSE,"CCTV"}</definedName>
    <definedName name="WPC.5">#REF!</definedName>
    <definedName name="WPC.7">#REF!</definedName>
    <definedName name="wqd">#REF!</definedName>
    <definedName name="wqeq">#REF!</definedName>
    <definedName name="WR">#REF!</definedName>
    <definedName name="WRAPPING">#REF!</definedName>
    <definedName name="WRAPPING_M">#REF!</definedName>
    <definedName name="WRB.19">#REF!</definedName>
    <definedName name="WRB.6">#REF!</definedName>
    <definedName name="WRB.9">#REF!</definedName>
    <definedName name="WRITE" hidden="1">{#N/A,#N/A,FALSE,"CCTV"}</definedName>
    <definedName name="WRN" hidden="1">{#N/A,#N/A,FALSE,"CCTV"}</definedName>
    <definedName name="wrn.2번." hidden="1">{#N/A,#N/A,FALSE,"2~8번"}</definedName>
    <definedName name="wrn.A." hidden="1">{#N/A,#N/A,TRUE,"SUM";#N/A,#N/A,TRUE,"EE";#N/A,#N/A,TRUE,"AC";#N/A,#N/A,TRUE,"SN"}</definedName>
    <definedName name="wrn.BILLS._.OF._.QUANTITY." hidden="1">{#N/A,#N/A,TRUE,"Str.";#N/A,#N/A,TRUE,"Steel &amp; Roof";#N/A,#N/A,TRUE,"Arc.";#N/A,#N/A,TRUE,"Preliminary";#N/A,#N/A,TRUE,"Sum_Prelim"}</definedName>
    <definedName name="wrn.BM." hidden="1">{#N/A,#N/A,FALSE,"CCTV"}</definedName>
    <definedName name="wrn.BOOK11." hidden="1">{"SUM",#N/A,FALSE,"summary";"BOOK11-1",#N/A,FALSE,"1CityGarden";"BOOK11-2",#N/A,FALSE,"2CountryGarden";"BOOK11-3",#N/A,FALSE,"3JUNGLE";"BOOK11-4CIVIL",#N/A,FALSE,"CIVIL"}</definedName>
    <definedName name="wrn.CBA.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wrn.CBA_RO." hidden="1">{#N/A,#N/A,FALSE,"C-001";#N/A,#N/A,FALSE,"C-002";#N/A,#N/A,FALSE,"C-003";#N/A,#N/A,FALSE,"C-004";#N/A,#N/A,FALSE,"C-005";#N/A,#N/A,FALSE,"C-006";#N/A,#N/A,FALSE,"C-007";#N/A,#N/A,FALSE,"C-008";#N/A,#N/A,FALSE,"CF-001";#N/A,#N/A,FALSE,"H-001";#N/A,#N/A,FALSE,"P-001";#N/A,#N/A,FALSE,"P-002";#N/A,#N/A,FALSE,"P-003";#N/A,#N/A,FALSE,"P-004";#N/A,#N/A,FALSE,"P-005";#N/A,#N/A,FALSE,"P-006";#N/A,#N/A,FALSE,"P-001,2,3,4,5";#N/A,#N/A,FALSE,"P-007";#N/A,#N/A,FALSE,"X-001";#N/A,#N/A,FALSE,"X-004"}</definedName>
    <definedName name="wrn.CBA_ST.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wrn.chi._.tiÆt." hidden="1">{#N/A,#N/A,FALSE,"Chi tiÆt"}</definedName>
    <definedName name="wrn.cong." hidden="1">{#N/A,#N/A,FALSE,"Sheet1"}</definedName>
    <definedName name="wrn.mai._.khanh." hidden="1">{"NGUYEN QUI THIEP - Personal View",#N/A,FALSE,"XDCB.HT.FUR."}</definedName>
    <definedName name="wrn.Monthly._.Statement." hidden="1">{#N/A,#N/A,FALSE,"Tabelle2";#N/A,#N/A,FALSE,"Tabelle1"}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report1." hidden="1">{#N/A,#N/A,FALSE,"特殊室（ＢＱ表）"}</definedName>
    <definedName name="wrn.VESSEL및N2._.구입사양서.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wrn.รายละเอียดราคาประเมิน." hidden="1">{#N/A,#N/A,FALSE,"Cape Seal";#N/A,#N/A,FALSE,"MEMO"}</definedName>
    <definedName name="wrn.รายละเอียดราคาประเมิน._1" hidden="1">{#N/A,#N/A,FALSE,"Cape Seal";#N/A,#N/A,FALSE,"MEMO"}</definedName>
    <definedName name="wrn.골재소요량." hidden="1">{#N/A,#N/A,FALSE,"골재소요량";#N/A,#N/A,FALSE,"골재소요량"}</definedName>
    <definedName name="wrn.교육청." hidden="1">{#N/A,#N/A,FALSE,"전력간선"}</definedName>
    <definedName name="wrn.구조2." hidden="1">{#N/A,#N/A,FALSE,"구조2"}</definedName>
    <definedName name="wrn.단가표지." hidden="1">{#N/A,#N/A,FALSE,"단가표지"}</definedName>
    <definedName name="wrn.배수1." hidden="1">{#N/A,#N/A,FALSE,"배수1"}</definedName>
    <definedName name="wrn.배수2." hidden="1">{#N/A,#N/A,FALSE,"배수2"}</definedName>
    <definedName name="wrn.부대1." hidden="1">{#N/A,#N/A,FALSE,"부대1"}</definedName>
    <definedName name="wrn.부대2." hidden="1">{#N/A,#N/A,FALSE,"부대2"}</definedName>
    <definedName name="wrn.속도." hidden="1">{#N/A,#N/A,FALSE,"속도"}</definedName>
    <definedName name="wrn.손익보고.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업체별._.견적공사명." hidden="1">{"SJ - 기본 보기",#N/A,FALSE,"공사별 외주견적"}</definedName>
    <definedName name="wrn.운반시간." hidden="1">{#N/A,#N/A,FALSE,"운반시간"}</definedName>
    <definedName name="wrn.이정표." hidden="1">{#N/A,#N/A,FALSE,"이정표"}</definedName>
    <definedName name="wrn.조골재." hidden="1">{#N/A,#N/A,FALSE,"조골재"}</definedName>
    <definedName name="wrn.토공1." hidden="1">{#N/A,#N/A,FALSE,"구조1"}</definedName>
    <definedName name="wrn.토공2." hidden="1">{#N/A,#N/A,FALSE,"토공2"}</definedName>
    <definedName name="wrn.통신지." hidden="1">{#N/A,#N/A,FALSE,"기안지";#N/A,#N/A,FALSE,"통신지"}</definedName>
    <definedName name="wrn.포장1." hidden="1">{#N/A,#N/A,FALSE,"포장1";#N/A,#N/A,FALSE,"포장1"}</definedName>
    <definedName name="wrn.포장2." hidden="1">{#N/A,#N/A,FALSE,"포장2"}</definedName>
    <definedName name="wrn.표지목차." hidden="1">{#N/A,#N/A,FALSE,"표지목차"}</definedName>
    <definedName name="wrn.현장._.NCR._.분석." hidden="1">{#N/A,#N/A,FALSE,"현장 NCR 분석";#N/A,#N/A,FALSE,"현장품질감사";#N/A,#N/A,FALSE,"현장품질감사"}</definedName>
    <definedName name="wrn.혼합골재." hidden="1">{#N/A,#N/A,FALSE,"혼합골재"}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S" hidden="1">{"'장비'!$A$3:$M$12"}</definedName>
    <definedName name="WSPC12B">#REF!</definedName>
    <definedName name="WSPC15B">#REF!</definedName>
    <definedName name="wss">#REF!</definedName>
    <definedName name="WT">#REF!</definedName>
    <definedName name="wvu.박경희." hidden="1">{TRUE,TRUE,1.75,2.5,474.75,251.25,FALSE,TRUE,TRUE,TRUE,0,12,#N/A,4,#N/A,15.0222222222222,12.7619047619048,1,FALSE,FALSE,1,TRUE,1,FALSE,100,"'950618.XLS'!R5C18","'950618.XLS'!R5C18",1,FALSE,FALSE,0.393700787401575,0.393700787401575,0.393700787401575,0.393700787401575,2,"","",FALSE,FALSE,FALSE,FALSE,1,100,#N/A,#N/A,FALSE,FALSE,#N/A,#N/A,FALSE,FALSE}</definedName>
    <definedName name="ww">#REF!</definedName>
    <definedName name="wwew">#REF!</definedName>
    <definedName name="www">#REF!</definedName>
    <definedName name="wwww">#REF!</definedName>
    <definedName name="WZ" hidden="1">{#N/A,#N/A,FALSE,"CCTV"}</definedName>
    <definedName name="x">#REF!</definedName>
    <definedName name="x_">#REF!</definedName>
    <definedName name="X1_">#REF!</definedName>
    <definedName name="XC" hidden="1">{#N/A,#N/A,FALSE,"CCTV"}</definedName>
    <definedName name="Xc_1">#REF!</definedName>
    <definedName name="Xc_2">#REF!</definedName>
    <definedName name="XCZCZ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XDKT" hidden="1">{"NGUYEN QUI THIEP - Personal View",#N/A,FALSE,"XDCB.HT.FUR."}</definedName>
    <definedName name="XIII">#REF!</definedName>
    <definedName name="xs">#REF!</definedName>
    <definedName name="xsa">#REF!</definedName>
    <definedName name="xx">#REF!</definedName>
    <definedName name="xxx">#REF!</definedName>
    <definedName name="xxxxx">#REF!</definedName>
    <definedName name="xxxxxxxxxxxxx">#REF!</definedName>
    <definedName name="xxxxxxxxxxxxxxxx">#REF!</definedName>
    <definedName name="XZVCX">#REF!</definedName>
    <definedName name="y">#REF!</definedName>
    <definedName name="y_">#REF!</definedName>
    <definedName name="y_1">#REF!</definedName>
    <definedName name="Yc_1">#REF!</definedName>
    <definedName name="yen">#REF!</definedName>
    <definedName name="yi" hidden="1">{"'Sheet1'!$L$16"}</definedName>
    <definedName name="yp">#REF!</definedName>
    <definedName name="ys">#REF!</definedName>
    <definedName name="ythtyh" hidden="1">#REF!</definedName>
    <definedName name="ytttutu">#REF!</definedName>
    <definedName name="yty">#REF!</definedName>
    <definedName name="YU" hidden="1">{#N/A,#N/A,FALSE,"B-001";#N/A,#N/A,FALSE,"B-002";#N/A,#N/A,FALSE,"B-003";#N/A,#N/A,FALSE,"B-004";#N/A,#N/A,FALSE,"B-005";#N/A,#N/A,FALSE,"B-010";#N/A,#N/A,FALSE,"C-001";#N/A,#N/A,FALSE,"C-002";#N/A,#N/A,FALSE,"C-003";#N/A,#N/A,FALSE,"C-004";#N/A,#N/A,FALSE,"C-005";#N/A,#N/A,FALSE,"C-010";#N/A,#N/A,FALSE,"D-001";#N/A,#N/A,FALSE,"D-003";#N/A,#N/A,FALSE,"E-001";#N/A,#N/A,FALSE,"E-002";#N/A,#N/A,FALSE,"E-011";#N/A,#N/A,FALSE,"E-012";#N/A,#N/A,FALSE,"F-001";#N/A,#N/A,FALSE,"F-005";#N/A,#N/A,FALSE,"J-001";#N/A,#N/A,FALSE,"J-002";#N/A,#N/A,FALSE,"J-003";#N/A,#N/A,FALSE,"J-004";#N/A,#N/A,FALSE,"J-005";#N/A,#N/A,FALSE,"J-006";#N/A,#N/A,FALSE,"J-008";#N/A,#N/A,FALSE,"J-009";#N/A,#N/A,FALSE,"J-011";#N/A,#N/A,FALSE,"J-012";#N/A,#N/A,FALSE,"J-014";#N/A,#N/A,FALSE,"J-017";#N/A,#N/A,FALSE,"L-001";#N/A,#N/A,FALSE,"L-002";#N/A,#N/A,FALSE,"L-003";#N/A,#N/A,FALSE,"L-004";#N/A,#N/A,FALSE,"L-005";#N/A,#N/A,FALSE,"L-006";#N/A,#N/A,FALSE,"L-007";#N/A,#N/A,FALSE,"L-051";#N/A,#N/A,FALSE,"L-052";#N/A,#N/A,FALSE,"L-053";#N/A,#N/A,FALSE,"L-054";#N/A,#N/A,FALSE,"L-058";#N/A,#N/A,FALSE,"LR-001";#N/A,#N/A,FALSE,"U-001";#N/A,#N/A,FALSE,"U-002";#N/A,#N/A,FALSE,"U-010";#N/A,#N/A,FALSE,"U-051";#N/A,#N/A,FALSE,"UC-001";#N/A,#N/A,FALSE,"SIDE FILTER";#N/A,#N/A,FALSE,"CI-001-3";#N/A,#N/A,FALSE,"Load Arm"}</definedName>
    <definedName name="yukuy">#REF!</definedName>
    <definedName name="yy">#REF!</definedName>
    <definedName name="YYY">#REF!</definedName>
    <definedName name="Z">#REF!</definedName>
    <definedName name="Z_D75B71D3_AF7E_465D_A108_AA98354475F9_.wvu.Cols" hidden="1">#REF!,#REF!</definedName>
    <definedName name="Z_X">{"'SUMMATION'!$B$2:$I$2"}</definedName>
    <definedName name="Z1_">#REF!</definedName>
    <definedName name="Z2_">#REF!</definedName>
    <definedName name="Z3_">#REF!</definedName>
    <definedName name="Z4_">#REF!</definedName>
    <definedName name="za" hidden="1">#REF!</definedName>
    <definedName name="Zinc">#REF!</definedName>
    <definedName name="ZincQ">#REF!</definedName>
    <definedName name="zz">#REF!</definedName>
    <definedName name="ZZZ">#REF!</definedName>
    <definedName name="zzzzccz">#REF!</definedName>
    <definedName name="っｋ" hidden="1">#REF!</definedName>
    <definedName name="ไ">#REF!</definedName>
    <definedName name="ไ490">#REF!</definedName>
    <definedName name="ก">#REF!</definedName>
    <definedName name="ก1">#REF!</definedName>
    <definedName name="ก2">#REF!</definedName>
    <definedName name="ก3">#REF!</definedName>
    <definedName name="ก4">#REF!</definedName>
    <definedName name="ก5">#REF!</definedName>
    <definedName name="ก6">#REF!</definedName>
    <definedName name="กกก">#REF!</definedName>
    <definedName name="กกกกก">#REF!</definedName>
    <definedName name="กกกดกดก">#REF!</definedName>
    <definedName name="กกแกเ">#REF!</definedName>
    <definedName name="กกดดดดดดเ">#REF!</definedName>
    <definedName name="กด">#REF!</definedName>
    <definedName name="กดดเพะพะก">#REF!</definedName>
    <definedName name="กดหกฟก">#REF!</definedName>
    <definedName name="กทม.">#REF!</definedName>
    <definedName name="กเบื้องต้น">#REF!</definedName>
    <definedName name="กปผผหกหก">#REF!</definedName>
    <definedName name="กพ">#REF!</definedName>
    <definedName name="กพกะเ">#REF!</definedName>
    <definedName name="กพฐ">#REF!</definedName>
    <definedName name="กฟ">#REF!</definedName>
    <definedName name="กฟ6">#REF!</definedName>
    <definedName name="กฟดก">#REF!</definedName>
    <definedName name="กม.">#REF!</definedName>
    <definedName name="กม.102">#REF!</definedName>
    <definedName name="กม.103">#REF!</definedName>
    <definedName name="กม.104">#REF!</definedName>
    <definedName name="กม.105">#REF!</definedName>
    <definedName name="กม.106">#REF!</definedName>
    <definedName name="กม.107">#REF!</definedName>
    <definedName name="กม.108">#REF!</definedName>
    <definedName name="กม.109">#REF!</definedName>
    <definedName name="กม.110">#REF!</definedName>
    <definedName name="กม.111">#REF!</definedName>
    <definedName name="กม.112">#REF!</definedName>
    <definedName name="กม.113">#REF!</definedName>
    <definedName name="กม.114">#REF!</definedName>
    <definedName name="กม.115">#REF!</definedName>
    <definedName name="กม.116">#REF!</definedName>
    <definedName name="กม.117">#REF!</definedName>
    <definedName name="กม.118">#REF!</definedName>
    <definedName name="กม.119">#REF!</definedName>
    <definedName name="กม.120">#REF!</definedName>
    <definedName name="กม.121">#REF!</definedName>
    <definedName name="กม.122">#REF!</definedName>
    <definedName name="กม.123">#REF!</definedName>
    <definedName name="กม.124">#REF!</definedName>
    <definedName name="กม.125">#REF!</definedName>
    <definedName name="กม.126">#REF!</definedName>
    <definedName name="กม.127">#REF!</definedName>
    <definedName name="กม.128">#REF!</definedName>
    <definedName name="กม.129">#REF!</definedName>
    <definedName name="กม.130">#REF!</definedName>
    <definedName name="กม.131">#REF!</definedName>
    <definedName name="กม.132">#REF!</definedName>
    <definedName name="กม.133">#REF!</definedName>
    <definedName name="กม.134">#REF!</definedName>
    <definedName name="กม.135">#REF!</definedName>
    <definedName name="กม.136">#REF!</definedName>
    <definedName name="กม.137">#REF!</definedName>
    <definedName name="กม.138">#REF!</definedName>
    <definedName name="กม.139">#REF!</definedName>
    <definedName name="กม.140">#REF!</definedName>
    <definedName name="กม.141">#REF!</definedName>
    <definedName name="กม.142">#REF!</definedName>
    <definedName name="กม.143">#REF!</definedName>
    <definedName name="กม.144">#REF!</definedName>
    <definedName name="กม.145">#REF!</definedName>
    <definedName name="กม.146">#REF!</definedName>
    <definedName name="กม.147">#REF!</definedName>
    <definedName name="กม.148">#REF!</definedName>
    <definedName name="กม.149">#REF!</definedName>
    <definedName name="กม.150">#REF!</definedName>
    <definedName name="กม.151">#REF!</definedName>
    <definedName name="กม.152">#REF!</definedName>
    <definedName name="กม.153">#REF!</definedName>
    <definedName name="กม.154">#REF!</definedName>
    <definedName name="กม.155">#REF!</definedName>
    <definedName name="กม.156">#REF!</definedName>
    <definedName name="กม.157">#REF!</definedName>
    <definedName name="กม.158">#REF!</definedName>
    <definedName name="กม.159">#REF!</definedName>
    <definedName name="กม.160">#REF!</definedName>
    <definedName name="กม.161">#REF!</definedName>
    <definedName name="กม.162">#REF!</definedName>
    <definedName name="กม.163">#REF!</definedName>
    <definedName name="กม.164">#REF!</definedName>
    <definedName name="กม.165">#REF!</definedName>
    <definedName name="กม.166">#REF!</definedName>
    <definedName name="กม.167">#REF!</definedName>
    <definedName name="กม.168">#REF!</definedName>
    <definedName name="กม.169">#REF!</definedName>
    <definedName name="กม.170">#REF!</definedName>
    <definedName name="กม.171">#REF!</definedName>
    <definedName name="กม.172">#REF!</definedName>
    <definedName name="กม.173">#REF!</definedName>
    <definedName name="กม.174">#REF!</definedName>
    <definedName name="กม.175">#REF!</definedName>
    <definedName name="กม.176">#REF!</definedName>
    <definedName name="กม.177">#REF!</definedName>
    <definedName name="กม.178">#REF!</definedName>
    <definedName name="กม.179">#REF!</definedName>
    <definedName name="กม.180">#REF!</definedName>
    <definedName name="กม.181">#REF!</definedName>
    <definedName name="กม.182">#REF!</definedName>
    <definedName name="กม.183">#REF!</definedName>
    <definedName name="กม.184">#REF!</definedName>
    <definedName name="กม.185">#REF!</definedName>
    <definedName name="กม.186">#REF!</definedName>
    <definedName name="กม.187">#REF!</definedName>
    <definedName name="กม.188">#REF!</definedName>
    <definedName name="กม.189">#REF!</definedName>
    <definedName name="กม.190">#REF!</definedName>
    <definedName name="กม.191">#REF!</definedName>
    <definedName name="กม.192">#REF!</definedName>
    <definedName name="กม.193">#REF!</definedName>
    <definedName name="กม.194">#REF!</definedName>
    <definedName name="กม.195">#REF!</definedName>
    <definedName name="กยฐ">#REF!</definedName>
    <definedName name="กร1">#REF!</definedName>
    <definedName name="กรรม">#REF!</definedName>
    <definedName name="กรรมการ">#REF!</definedName>
    <definedName name="กรวด">#REF!</definedName>
    <definedName name="กรวดทราย">#REF!</definedName>
    <definedName name="กรวดโม่P">#REF!</definedName>
    <definedName name="กรวดโม่S">#REF!</definedName>
    <definedName name="กรวดโม่รวมS">#REF!</definedName>
    <definedName name="กรวดหยาบ">#REF!</definedName>
    <definedName name="กรวดหยาบ1">#REF!</definedName>
    <definedName name="กรวดหยาบ2">#REF!</definedName>
    <definedName name="กรวดหยาบ3">#REF!</definedName>
    <definedName name="กรวดหยาบ4">#REF!</definedName>
    <definedName name="กระดาษชานอ้อย">#REF!</definedName>
    <definedName name="กระดุมทอง">#REF!</definedName>
    <definedName name="กระดุมทองเลี้อย">#REF!</definedName>
    <definedName name="กระดุมทองเลื้อย">#REF!</definedName>
    <definedName name="กระดุมทองเลื้อย_">#REF!</definedName>
    <definedName name="กระทิง">#REF!</definedName>
    <definedName name="กราฟ1">#REF!</definedName>
    <definedName name="กรุย">#REF!</definedName>
    <definedName name="กรุยทาง">#REF!</definedName>
    <definedName name="กรุยแนวทางและขุดตอ">#REF!</definedName>
    <definedName name="กลุ่มที่">#REF!</definedName>
    <definedName name="กว1">#REF!</definedName>
    <definedName name="กว2">#REF!</definedName>
    <definedName name="กว3">#REF!</definedName>
    <definedName name="กว4">#REF!</definedName>
    <definedName name="กว5">#REF!</definedName>
    <definedName name="กว้าง1">#REF!</definedName>
    <definedName name="กว้าง12">#REF!</definedName>
    <definedName name="กสก01">#REF!</definedName>
    <definedName name="กหฟกห">#REF!</definedName>
    <definedName name="กหหกหก">#REF!</definedName>
    <definedName name="ก๊อกน้ำล้างฟื้นและก๊อกสนาม">#REF!</definedName>
    <definedName name="กาบหอยแครงแคระ">#REF!</definedName>
    <definedName name="กาบหอยแครงแคระ_">#REF!</definedName>
    <definedName name="การ">#REF!</definedName>
    <definedName name="กำแพง">#REF!</definedName>
    <definedName name="กำไร">#REF!</definedName>
    <definedName name="กิจกรรม">#REF!</definedName>
    <definedName name="แก้ไข">#REF!</definedName>
    <definedName name="แก้ไขวันทำการ">#REF!</definedName>
    <definedName name="โกสน">#REF!</definedName>
    <definedName name="ข">#N/A</definedName>
    <definedName name="ข1">#REF!</definedName>
    <definedName name="ข10">#REF!</definedName>
    <definedName name="ขนย้าย">#REF!</definedName>
    <definedName name="ขนส่ง">#REF!</definedName>
    <definedName name="ขนส่งกทม.">#REF!</definedName>
    <definedName name="ขนส่งคอนกรีต">#REF!</definedName>
    <definedName name="ขนส่งทราย">#REF!</definedName>
    <definedName name="ขนส่งปูนซีเมนต์">#REF!</definedName>
    <definedName name="ขนส่งลูกรัง">#REF!</definedName>
    <definedName name="ขนส่งวัสดุในที่ก่อสร้าง_10ล้อ">#REF!</definedName>
    <definedName name="ขนส่งส่วนกลาง_10ล้อ">#REF!</definedName>
    <definedName name="ขนส่งส่วนกลาง_รถพ่วง">#REF!</definedName>
    <definedName name="ขนส่งสิบล้อ">#REF!</definedName>
    <definedName name="ขนส่งหิน">#REF!</definedName>
    <definedName name="ขนส่งเหล็ก">#REF!</definedName>
    <definedName name="ขนส่งแอสฟัลต์">#REF!</definedName>
    <definedName name="ขนาด">#REF!</definedName>
    <definedName name="ขนาด_BOX_Precost">#REF!</definedName>
    <definedName name="ขนาดd11">#REF!</definedName>
    <definedName name="ขนาดdowel">#REF!</definedName>
    <definedName name="ขนาดเครื่องกว้าน">#REF!</definedName>
    <definedName name="ขนาดโครงการ">#REF!</definedName>
    <definedName name="ขนาดโครงการ2">#REF!</definedName>
    <definedName name="ขนาดบาน">#REF!</definedName>
    <definedName name="ขนาดบี1">#REF!</definedName>
    <definedName name="ขนาดบี11">#REF!</definedName>
    <definedName name="ขนาดป">#REF!</definedName>
    <definedName name="ขนาดป11">#REF!</definedName>
    <definedName name="ขนาดป้าย">#REF!</definedName>
    <definedName name="ขนาดวี1">#REF!</definedName>
    <definedName name="ขนาดวี11">#REF!</definedName>
    <definedName name="ขนาดวี2">#REF!</definedName>
    <definedName name="ขนาดวี22">#REF!</definedName>
    <definedName name="ขนาดวี3">#REF!</definedName>
    <definedName name="ขนาดวี33">#REF!</definedName>
    <definedName name="ขนาดหลัง">#REF!</definedName>
    <definedName name="ขนาดหลัง11">#REF!</definedName>
    <definedName name="ขนาดเฮช1">#REF!</definedName>
    <definedName name="ขนาดเฮช11">#REF!</definedName>
    <definedName name="ขนาดเฮช2">#REF!</definedName>
    <definedName name="ขนาดเฮช22">#REF!</definedName>
    <definedName name="ขส">#REF!</definedName>
    <definedName name="ข้องอHDPEdai200">#REF!</definedName>
    <definedName name="ข้อต่อท่อและที่แขวนรับท่อสุขาภิบาล">#REF!</definedName>
    <definedName name="ข้อต่อยางขนาดเส้นผ่าศูนย์กลาง100มม">#REF!</definedName>
    <definedName name="ข้อต่อยางขนาดเส้นผ่าศูนย์กลาง50มม">#REF!</definedName>
    <definedName name="ข้อต่อยางขนาดเส้นผ่าศูนย์กลาง80มม">#REF!</definedName>
    <definedName name="ข้อต่ออ่อน">#REF!</definedName>
    <definedName name="ข้อมูลหลัก1">#REF!</definedName>
    <definedName name="ขี้เหล็ก">#REF!</definedName>
    <definedName name="ขุด">#REF!</definedName>
    <definedName name="ขุด_ขนดินคันทาง">#REF!</definedName>
    <definedName name="ขุด_ขนลูกรังรองพื้นทาง">#N/A</definedName>
    <definedName name="ขุด1">#REF!</definedName>
    <definedName name="ขุด2">#REF!</definedName>
    <definedName name="ขุด3">#REF!</definedName>
    <definedName name="ขุด4">#REF!</definedName>
    <definedName name="ขุดดิน">#REF!</definedName>
    <definedName name="ขุดตัดดิน">#REF!</definedName>
    <definedName name="ขุดเปิด">#REF!</definedName>
    <definedName name="ขุดฝาย">#REF!</definedName>
    <definedName name="ขุดยาก">#REF!</definedName>
    <definedName name="ขุดแรงคน">#REF!</definedName>
    <definedName name="ขุดวัสดุไม่เหมาะสมและถมกลับ">#REF!</definedName>
    <definedName name="เข็ม1">#REF!</definedName>
    <definedName name="เข็ม2">#REF!</definedName>
    <definedName name="เข็ม3">#REF!</definedName>
    <definedName name="เข็ม4">#REF!</definedName>
    <definedName name="เข็มกลาง">#REF!</definedName>
    <definedName name="เข็มต่อตับ">#REF!</definedName>
    <definedName name="เข็มริม">#REF!</definedName>
    <definedName name="เข็มเอ็น1">#REF!</definedName>
    <definedName name="เข็มเอ็น2">#REF!</definedName>
    <definedName name="เขา">#REF!</definedName>
    <definedName name="เข้า">#REF!</definedName>
    <definedName name="เขาพ่วง">#REF!</definedName>
    <definedName name="ค">#REF!</definedName>
    <definedName name="ค.1">#REF!</definedName>
    <definedName name="ค.1_lean">#REF!</definedName>
    <definedName name="ค.1_P">#REF!</definedName>
    <definedName name="ค.1_P_lean">#REF!</definedName>
    <definedName name="ค.2">#REF!</definedName>
    <definedName name="ค.2_P">#REF!</definedName>
    <definedName name="ค.3">#REF!</definedName>
    <definedName name="ค.3_P">#REF!</definedName>
    <definedName name="ค.3_P_PAVE">#REF!</definedName>
    <definedName name="ค.4">#REF!</definedName>
    <definedName name="ค.4_P">#REF!</definedName>
    <definedName name="ค.หยาบ">#REF!</definedName>
    <definedName name="ค0">#REF!</definedName>
    <definedName name="ค00">#REF!</definedName>
    <definedName name="ค1">#REF!</definedName>
    <definedName name="ค1.2">#REF!</definedName>
    <definedName name="ค1_2">#REF!</definedName>
    <definedName name="ค111">#REF!</definedName>
    <definedName name="ค2">#REF!</definedName>
    <definedName name="ค220">#REF!</definedName>
    <definedName name="ค222">#REF!</definedName>
    <definedName name="ค240">#REF!</definedName>
    <definedName name="ค2H">#REF!</definedName>
    <definedName name="ค2L">#REF!</definedName>
    <definedName name="ค2สะพาน">#REF!</definedName>
    <definedName name="ค3">#REF!</definedName>
    <definedName name="ค3_1">#REF!</definedName>
    <definedName name="ค320">#REF!</definedName>
    <definedName name="ค325">#REF!</definedName>
    <definedName name="ค3H">#REF!</definedName>
    <definedName name="ค3L">#REF!</definedName>
    <definedName name="ค3Pave">#REF!</definedName>
    <definedName name="ค3ผิวทาง">#REF!</definedName>
    <definedName name="ค3สะพาน">#REF!</definedName>
    <definedName name="ค4">#REF!</definedName>
    <definedName name="ค400">#REF!</definedName>
    <definedName name="ค4H">#REF!</definedName>
    <definedName name="ค4L">#REF!</definedName>
    <definedName name="ค4สะพาน">#REF!</definedName>
    <definedName name="ค5">#REF!</definedName>
    <definedName name="ค7">#REF!</definedName>
    <definedName name="คLean">#REF!</definedName>
    <definedName name="คข1">#REF!</definedName>
    <definedName name="คข10">#REF!</definedName>
    <definedName name="คข2">#REF!</definedName>
    <definedName name="คข3">#REF!</definedName>
    <definedName name="คข4">#REF!</definedName>
    <definedName name="คข5">#REF!</definedName>
    <definedName name="คข6">#REF!</definedName>
    <definedName name="คข7">#REF!</definedName>
    <definedName name="คข8">#REF!</definedName>
    <definedName name="คข9">#REF!</definedName>
    <definedName name="คค0">#REF!</definedName>
    <definedName name="คค1">#REF!</definedName>
    <definedName name="คค2">#REF!</definedName>
    <definedName name="คค3">#REF!</definedName>
    <definedName name="คค4">#REF!</definedName>
    <definedName name="คงเหลือ">#REF!</definedName>
    <definedName name="คงเหลือสชป.1">#REF!</definedName>
    <definedName name="คงเหลือสชป.10">#REF!</definedName>
    <definedName name="คงเหลือสชป.11">#REF!</definedName>
    <definedName name="คงเหลือสชป.12">#REF!</definedName>
    <definedName name="คงเหลือสชป.2">#REF!</definedName>
    <definedName name="คงเหลือสชป.3">#REF!</definedName>
    <definedName name="คงเหลือสชป.4">#REF!</definedName>
    <definedName name="คงเหลือสชป.5">#REF!</definedName>
    <definedName name="คงเหลือสชป.6">#REF!</definedName>
    <definedName name="คงเหลือสชป.7">#REF!</definedName>
    <definedName name="คงเหลือสชป.8">#REF!</definedName>
    <definedName name="คงเหลือสชป.9">#REF!</definedName>
    <definedName name="คจ1">#REF!</definedName>
    <definedName name="คจ2">#REF!</definedName>
    <definedName name="คจ3">#REF!</definedName>
    <definedName name="คด1">#REF!</definedName>
    <definedName name="คป">#REF!</definedName>
    <definedName name="คม">#REF!</definedName>
    <definedName name="คย">#REF!</definedName>
    <definedName name="คย1">#REF!</definedName>
    <definedName name="คร.">#REF!</definedName>
    <definedName name="คล1">#REF!</definedName>
    <definedName name="คลองแขก">#REF!</definedName>
    <definedName name="คลองชลประทาน">#REF!</definedName>
    <definedName name="คลองตรง">#REF!</definedName>
    <definedName name="คลองแพรกษา">#REF!</definedName>
    <definedName name="คลองมอญ">#REF!</definedName>
    <definedName name="คลองหม้อแตก">#REF!</definedName>
    <definedName name="คลองอาเสี่ย">#REF!</definedName>
    <definedName name="ความกว้างคานบนตอม่อริมและกลาง">#REF!</definedName>
    <definedName name="ความกว้างคานยึดเสา">#REF!</definedName>
    <definedName name="ความกว้างพื้น">#REF!</definedName>
    <definedName name="ความกว้างพื้นทางเท้า">#REF!</definedName>
    <definedName name="ความกว้างราวสะพานบน">#REF!</definedName>
    <definedName name="ความกว้างราวสะพานร่าง">#REF!</definedName>
    <definedName name="ความกว้างเสาตอม่อ">#REF!</definedName>
    <definedName name="ความกว้างเสาราวสะพาน">#REF!</definedName>
    <definedName name="ความกว้างหินก่อ">#REF!</definedName>
    <definedName name="ความยาวเข็มเจาะ">#REF!</definedName>
    <definedName name="ความยาวเข็มตอก">#REF!</definedName>
    <definedName name="ความยาวคานบนตอม่อริมและกลาง">#REF!</definedName>
    <definedName name="ความยาวพื้น">#REF!</definedName>
    <definedName name="ความยาวราวสะพานบน">#REF!</definedName>
    <definedName name="ความยาวราวสะพานล่าง">#REF!</definedName>
    <definedName name="ความยาวหินก่อ">#REF!</definedName>
    <definedName name="ความสูงตอม่อเฉลี่ย">#REF!</definedName>
    <definedName name="ความสูงเสาตอม่อกลาง">#REF!</definedName>
    <definedName name="ความสูงเสาตอม่อริม">#REF!</definedName>
    <definedName name="ความสูงเสาราวสะพาน">#REF!</definedName>
    <definedName name="ความหนาPLANK">#REF!</definedName>
    <definedName name="ความหนาคานบนตอม่อรอมและกลาง">#REF!</definedName>
    <definedName name="ความหนาคานยึด">#REF!</definedName>
    <definedName name="ความหนาพื้น">#REF!</definedName>
    <definedName name="ความหนาพื้นทางเท้า">#REF!</definedName>
    <definedName name="ความหนาราวสะพานบน">#REF!</definedName>
    <definedName name="ความหนาราวสะพานล่าง">#REF!</definedName>
    <definedName name="ความหนาเสาตอม่อ">#REF!</definedName>
    <definedName name="ความหนาเสาราวสะพาน">#REF!</definedName>
    <definedName name="ความหนาหินก่อ">#REF!</definedName>
    <definedName name="ความหนาหูช้าง">#REF!</definedName>
    <definedName name="คสล1">#REF!</definedName>
    <definedName name="คหยาบ">#REF!</definedName>
    <definedName name="คอนกรีต">#REF!</definedName>
    <definedName name="คอนกรีต1">#REF!</definedName>
    <definedName name="คอนกรีต2">#REF!</definedName>
    <definedName name="คอนกรีต210">#REF!</definedName>
    <definedName name="คอนกรีต240">#REF!</definedName>
    <definedName name="คอนกรีต240สะพาน">#REF!</definedName>
    <definedName name="คอนกรีต280">#REF!</definedName>
    <definedName name="คอนกรีต3">#REF!</definedName>
    <definedName name="คอนกรีต325">#REF!</definedName>
    <definedName name="คอนกรีต4">#REF!</definedName>
    <definedName name="คอนกรีตถนน">#REF!</definedName>
    <definedName name="คอนกรีตฝาย">#REF!</definedName>
    <definedName name="คอนกรีตสะพาน">#REF!</definedName>
    <definedName name="คอนกรีตหยาบ">#REF!</definedName>
    <definedName name="คอนกรีตหยาบ1">#REF!</definedName>
    <definedName name="คอนกรีตหยาบ2">#REF!</definedName>
    <definedName name="คอนกรีตหยาบ3">#REF!</definedName>
    <definedName name="คอนกรีตหยาบ4">#REF!</definedName>
    <definedName name="คอนกรีตหยาบฝาย">#REF!</definedName>
    <definedName name="คันดิน">#REF!</definedName>
    <definedName name="คันหินสีเทาขนาด11x20x50">#REF!</definedName>
    <definedName name="ค่าBenching">#REF!</definedName>
    <definedName name="ค่าCLEARING_GRUBBING_กลาง">#REF!</definedName>
    <definedName name="ค่าCLEARING_GRUBBING_หนัก">#REF!</definedName>
    <definedName name="ค่าCurb">#REF!</definedName>
    <definedName name="ค่าEARTH_EXCAVATION">#REF!</definedName>
    <definedName name="ค่าHARD_ROCK_EXCAVATION">#REF!</definedName>
    <definedName name="ค่าk">#REF!</definedName>
    <definedName name="ค่าPRIMECOAT">#REF!</definedName>
    <definedName name="ค่าSANDEMBANKMENT">#REF!</definedName>
    <definedName name="ค่าSOFT_ROCK_EXCAVATION">#REF!</definedName>
    <definedName name="ค่าSOILAGGREATESUBBASE">#REF!</definedName>
    <definedName name="ค่าTACKCOAT">#REF!</definedName>
    <definedName name="ค่าUNSUITABLE_MATERIAL_EXCAVATION">#REF!</definedName>
    <definedName name="ค่ากรุยทาง">#REF!</definedName>
    <definedName name="ค่ากำไร">#REF!</definedName>
    <definedName name="ค่าเกลี่ยบดอัดทางเดิม">#REF!</definedName>
    <definedName name="ค่าขนขึ้นลงปูน">#REF!</definedName>
    <definedName name="ค่าขนขึ้นลงเหล็ก">#REF!</definedName>
    <definedName name="ค่าขนขึ้นลงอุปกรณ์">#REF!</definedName>
    <definedName name="ค่าขนดินตัด">#REF!</definedName>
    <definedName name="ค่าขนดินถม">#REF!</definedName>
    <definedName name="ค่าขนทราย">#REF!</definedName>
    <definedName name="ค่าขนทรายถม">#REF!</definedName>
    <definedName name="ค่าขนทิ้ง">#REF!</definedName>
    <definedName name="ค่าขนทิ้ง_ตัน">#REF!</definedName>
    <definedName name="ค่าขนทิ้ง_ตัน_10ล้อ">#REF!</definedName>
    <definedName name="ค่าขนทิ้ง_ตัน_พ่วง">#REF!</definedName>
    <definedName name="ค่าขนทิ้ง_ลบม">#REF!</definedName>
    <definedName name="ค่าขนทิ้ง_ลบม_10ล้อ">#REF!</definedName>
    <definedName name="ค่าขนทิ้ง_ลบม_พ่วง">#REF!</definedName>
    <definedName name="ค่าขนทิ้ง1_10ล้อ">#REF!</definedName>
    <definedName name="ค่าขนทิ้ง1_พ่วง">#REF!</definedName>
    <definedName name="ค่าขนทิ้ง2_10ล้อ">#REF!</definedName>
    <definedName name="ค่าขนทิ้ง2_พ่วง">#REF!</definedName>
    <definedName name="ค่าขนปูน">#REF!</definedName>
    <definedName name="ค่าขนย้ายอุปกรณ์การทดสอบ">#REF!</definedName>
    <definedName name="ค่าขนลูกรัง">#REF!</definedName>
    <definedName name="ค่าขนวัสดุคัดเลือก">#REF!</definedName>
    <definedName name="ค่าขนส่ง">#REF!</definedName>
    <definedName name="ค่าขนส่ง_10ล้อ">#REF!</definedName>
    <definedName name="ค่าขนส่ง_กทม_ตัน_10ล้อ">#REF!</definedName>
    <definedName name="ค่าขนส่ง_กทม_ตัน_พ่วง">#REF!</definedName>
    <definedName name="ค่าขนส่ง_กทม_ลบม_10ล้อ">#REF!</definedName>
    <definedName name="ค่าขนส่ง_กทม_ลบม_พ่วง">#REF!</definedName>
    <definedName name="ค่าขนส่ง_สิบล้อ">#REF!</definedName>
    <definedName name="ค่าขนส่ง_สิบล้อลากพ่วง">#REF!</definedName>
    <definedName name="ค่าขนส่ง0.25L">#REF!</definedName>
    <definedName name="ค่าขนส่ง0.25L_T">#REF!</definedName>
    <definedName name="ค่าขนส่ง10ล้อ">#N/A</definedName>
    <definedName name="ค่าขนส่ง10ล้อMTW22">#REF!</definedName>
    <definedName name="ค่าขนส่งAC">#REF!</definedName>
    <definedName name="ค่าขนส่งAC.กท.ศรีราชา">#REF!</definedName>
    <definedName name="ค่าขนส่งL100x100x6">#REF!</definedName>
    <definedName name="ค่าขนส่งL50x50x4">#REF!</definedName>
    <definedName name="ค่าขนส่งL50x50x6">#REF!</definedName>
    <definedName name="ค่าขนส่งSteelSleeve1\8">#REF!</definedName>
    <definedName name="ค่าขนส่งSteelSleeve1\8..">#REF!</definedName>
    <definedName name="ค่าขนส่งกรวดโม่">#REF!</definedName>
    <definedName name="ค่าขนส่งคอนกรีต">#REF!</definedName>
    <definedName name="ค่าขนส่งคอนกรีต_10ล้อ">#REF!</definedName>
    <definedName name="ค่าขนส่งคอนกรีต_ตัน_10ล้อ">#REF!</definedName>
    <definedName name="ค่าขนส่งคอนกรีต_ตัน_พ่วง">#REF!</definedName>
    <definedName name="ค่าขนส่งคอนกรีต_พ่วง">#REF!</definedName>
    <definedName name="ค่าขนส่งคอนกรีต_ลบม_10ล้อ">#REF!</definedName>
    <definedName name="ค่าขนส่งคอนกรีต_ลบม_พ่วง">#REF!</definedName>
    <definedName name="ค่าขนส่งคอนกรีตผสมเสร็จ">#REF!</definedName>
    <definedName name="ค่าขนส่งจากส่วนกลาง">#REF!</definedName>
    <definedName name="ค่าขนส่งดิน">#REF!</definedName>
    <definedName name="ค่าขนส่งดิน_10ล้อ">#REF!</definedName>
    <definedName name="ค่าขนส่งดิน_ตัน_10ล้อ">#REF!</definedName>
    <definedName name="ค่าขนส่งดิน_ตัน_พ่วง">#REF!</definedName>
    <definedName name="ค่าขนส่งดิน_พ่วง">#REF!</definedName>
    <definedName name="ค่าขนส่งดิน_ลบม_10ล้อ">#REF!</definedName>
    <definedName name="ค่าขนส่งดิน_ลบม_พ่วง">#REF!</definedName>
    <definedName name="ค่าขนส่งดินตัด">#REF!</definedName>
    <definedName name="ค่าขนส่งดินถม">#REF!</definedName>
    <definedName name="ค่าขนส่งทราย">#REF!</definedName>
    <definedName name="ค่าขนส่งทราย_10ล้อ">#REF!</definedName>
    <definedName name="ค่าขนส่งทราย_ตัน_10ล้อ">#REF!</definedName>
    <definedName name="ค่าขนส่งทราย_ตัน_พ่วง">#REF!</definedName>
    <definedName name="ค่าขนส่งทราย_พ่วง">#REF!</definedName>
    <definedName name="ค่าขนส่งทราย_ลบม_10ล้อ">#REF!</definedName>
    <definedName name="ค่าขนส่งทราย_ลบม_พ่วง">#REF!</definedName>
    <definedName name="ค่าขนส่งทรายถม">#REF!</definedName>
    <definedName name="ค่าขนส่งทรายผสมคอนกรีต">#REF!</definedName>
    <definedName name="ค่าขนส่งทรายละเอียด">#REF!</definedName>
    <definedName name="ค่าขนส่งทรายหยาบ">#REF!</definedName>
    <definedName name="ค่าขนส่งท่อ">#REF!</definedName>
    <definedName name="ค่าขนส่งท่อ_0.3">#REF!</definedName>
    <definedName name="ค่าขนส่งท่อ_0.4">#REF!</definedName>
    <definedName name="ค่าขนส่งท่อ_0.6">#REF!</definedName>
    <definedName name="ค่าขนส่งท่อ_0.8">#REF!</definedName>
    <definedName name="ค่าขนส่งท่อ_1.0">#REF!</definedName>
    <definedName name="ค่าขนส่งท่อ_1.2">#REF!</definedName>
    <definedName name="ค่าขนส่งท่อ_1.5">#REF!</definedName>
    <definedName name="ค่าขนส่งท่อ_10ล้อ">#REF!</definedName>
    <definedName name="ค่าขนส่งท่อ_ตัน_10ล้อ">#REF!</definedName>
    <definedName name="ค่าขนส่งท่อ_ตัน_พ่วง">#REF!</definedName>
    <definedName name="ค่าขนส่งท่อ_พ่วง">#REF!</definedName>
    <definedName name="ค่าขนส่งท่อ_ลบม_10ล้อ">#REF!</definedName>
    <definedName name="ค่าขนส่งท่อ_ลบม_พ่วง">#REF!</definedName>
    <definedName name="ค่าขนส่งท่อ0.3">#REF!</definedName>
    <definedName name="ค่าขนส่งท่อ0.4">#REF!</definedName>
    <definedName name="ค่าขนส่งท่อ0.6">#REF!</definedName>
    <definedName name="ค่าขนส่งท่อ0.8">#REF!</definedName>
    <definedName name="ค่าขนส่งท่อ1.0">#REF!</definedName>
    <definedName name="ค่าขนส่งท่อ1.2">#REF!</definedName>
    <definedName name="ค่าขนส่งท่อ1.5">#REF!</definedName>
    <definedName name="ค่าขนส่งท่อคสล.">#REF!</definedName>
    <definedName name="ค่าขนส่งท่อระบายน้ำและวัสดุอื่นๆ">#REF!</definedName>
    <definedName name="ค่าขนส่งท่อและวัสดุอื่นๆ">#REF!</definedName>
    <definedName name="ค่าขนส่งทางเรือ_กก.">#REF!</definedName>
    <definedName name="ค่าขนส่งทางเรือหิน_ลบ.ม.">#REF!</definedName>
    <definedName name="ค่าขนส่งในแหล่งก่อสร้าง">#REF!</definedName>
    <definedName name="ค่าขนส่งบริเวณสถานที่ก่อสร้าง_ตัน">#REF!</definedName>
    <definedName name="ค่าขนส่งบริเวณสถานที่ก่อสร้าง_ลบม">#REF!</definedName>
    <definedName name="ค่าขนส่งปูน">#REF!</definedName>
    <definedName name="ค่าขนส่งปูน_10ล้อ">#REF!</definedName>
    <definedName name="ค่าขนส่งปูน_พ่วง">#REF!</definedName>
    <definedName name="ค่าขนส่งปูนซิเมนต์">#REF!</definedName>
    <definedName name="ค่าขนส่งปูนซีเมนต์">#REF!</definedName>
    <definedName name="ค่าขนส่งปูนซีเมนต์ขาว">#REF!</definedName>
    <definedName name="ค่าขนส่งปูนซีเมนต์ขาวภูเขา">#REF!</definedName>
    <definedName name="ค่าขนส่งปูนซีเมนต์ภูเขา">#REF!</definedName>
    <definedName name="ค่าขนส่งปูนผง">#REF!</definedName>
    <definedName name="ค่าขนส่งปูนผง_ตัน_10ล้อ">#REF!</definedName>
    <definedName name="ค่าขนส่งปูนผง_ตัน_พ่วง">#REF!</definedName>
    <definedName name="ค่าขนส่งปูนผง_ลบม_10ล้อ">#REF!</definedName>
    <definedName name="ค่าขนส่งปูนผง_ลบม_พ่วง">#REF!</definedName>
    <definedName name="ค่าขนส่งยาง">#REF!</definedName>
    <definedName name="ค่าขนส่งยาง_10ล้อ">#REF!</definedName>
    <definedName name="ค่าขนส่งยาง_ตัน_10ล้อ">#REF!</definedName>
    <definedName name="ค่าขนส่งยาง_ตัน_พ่วง">#REF!</definedName>
    <definedName name="ค่าขนส่งยาง_พ่วง">#REF!</definedName>
    <definedName name="ค่าขนส่งยาง_ลบม_10ล้อ">#REF!</definedName>
    <definedName name="ค่าขนส่งยาง_ลบม_พ่วง">#REF!</definedName>
    <definedName name="ค่าขนส่งยางมะตอย">#REF!</definedName>
    <definedName name="ค่าขนส่งยางมะตอยภูเขา">#REF!</definedName>
    <definedName name="ค่าขนส่งยางแอสฟัล">#REF!</definedName>
    <definedName name="ค่าขนส่งรถพ่วง">#N/A</definedName>
    <definedName name="ค่าขนส่งรอบโครงการ_ตัน_10ล้อ">#REF!</definedName>
    <definedName name="ค่าขนส่งรอบโครงการ_ตัน_พ่วง">#REF!</definedName>
    <definedName name="ค่าขนส่งรอบโครงการ_ลบม_10ล้อ">#REF!</definedName>
    <definedName name="ค่าขนส่งรอบโครงการ_ลบม_พ่วง">#REF!</definedName>
    <definedName name="ค่าขนส่งลวดอัดแรง">#REF!</definedName>
    <definedName name="ค่าขนส่งลวดอัดแรงภูเขา">#REF!</definedName>
    <definedName name="ค่าขนส่งลูกรัง">#REF!</definedName>
    <definedName name="ค่าขนส่งวัสดุคัดเลือก">#REF!</definedName>
    <definedName name="ค่าขนส่งวัสดุผสมSLURRYSEAL">#REF!</definedName>
    <definedName name="ค่าขนส่งวัสดุสิบล้อ">#REF!</definedName>
    <definedName name="ค่าขนส่งวัสดุสิบล้อลากพ่วง">#REF!</definedName>
    <definedName name="ค่าขนส่งวัสดุอื่นๆ">#REF!</definedName>
    <definedName name="ค่าขนส่งส่วนกลาง_ตัน">#REF!</definedName>
    <definedName name="ค่าขนส่งส่วนกลาง_ลบม">#REF!</definedName>
    <definedName name="ค่าขนส่งหิน">#REF!</definedName>
    <definedName name="ค่าขนส่งหิน_10ล้อ">#REF!</definedName>
    <definedName name="ค่าขนส่งหิน_ตัน_10ล้อ">#REF!</definedName>
    <definedName name="ค่าขนส่งหิน_ตัน_พ่วง">#REF!</definedName>
    <definedName name="ค่าขนส่งหิน_พ่วง">#REF!</definedName>
    <definedName name="ค่าขนส่งหิน_ลบม_10ล้อ">#REF!</definedName>
    <definedName name="ค่าขนส่งหิน_ลบม_พ่วง">#REF!</definedName>
    <definedName name="ค่าขนส่งหิน1">#REF!</definedName>
    <definedName name="ค่าขนส่งหิน1.2">#REF!</definedName>
    <definedName name="ค่าขนส่งหิน2">#REF!</definedName>
    <definedName name="ค่าขนส่งหิน3.4">#REF!</definedName>
    <definedName name="ค่าขนส่งหิน3.8">#REF!</definedName>
    <definedName name="ค่าขนส่งหินCHIPSEAL">#REF!</definedName>
    <definedName name="ค่าขนส่งหินเกล็ด">#REF!</definedName>
    <definedName name="ค่าขนส่งหินคละ">#REF!</definedName>
    <definedName name="ค่าขนส่งหินคลุก">#REF!</definedName>
    <definedName name="ค่าขนส่งหินผสมคอนกรีต">#REF!</definedName>
    <definedName name="ค่าขนส่งหินผิว">#REF!</definedName>
    <definedName name="ค่าขนส่งหินผิวแอสฟัล">#REF!</definedName>
    <definedName name="ค่าขนส่งหินฝุ่น">#REF!</definedName>
    <definedName name="ค่าขนส่งหินย่อย">#REF!</definedName>
    <definedName name="ค่าขนส่งหินเล็ก">#REF!</definedName>
    <definedName name="ค่าขนส่งหินใหญ่">#REF!</definedName>
    <definedName name="ค่าขนส่งเหล็ก">#REF!</definedName>
    <definedName name="ค่าขนส่งเหล็ก_10ล้อ">#REF!</definedName>
    <definedName name="ค่าขนส่งเหล็ก_ตัน_10ล้อ">#REF!</definedName>
    <definedName name="ค่าขนส่งเหล็ก_ตัน_พ่วง">#REF!</definedName>
    <definedName name="ค่าขนส่งเหล็ก_พ่วง">#REF!</definedName>
    <definedName name="ค่าขนส่งเหล็ก_ลบม_10ล้อ">#REF!</definedName>
    <definedName name="ค่าขนส่งเหล็ก_ลบม_พ่วง">#REF!</definedName>
    <definedName name="ค่าขนส่งเหล็กแผ่น1\8x10">#REF!</definedName>
    <definedName name="ค่าขนส่งเหล็กแผ่น12x10">#REF!</definedName>
    <definedName name="ค่าขนส่งเหล็กแผ่น12x7.5">#REF!</definedName>
    <definedName name="ค่าขนส่งเหล็กแผ่น9x10">#REF!</definedName>
    <definedName name="ค่าขนส่งเหล็กแผ่น9x7.5">#REF!</definedName>
    <definedName name="ค่าขนส่งเหล็กภูเขา">#REF!</definedName>
    <definedName name="ค่าขนส่งเหล็กเส้น">#REF!</definedName>
    <definedName name="ค่าขนส่งอุปกรณ์AC">#REF!</definedName>
    <definedName name="ค่าขนส่งอุปกรณ์ACภูเขา">#REF!</definedName>
    <definedName name="ค่าขนหิน12">#REF!</definedName>
    <definedName name="ค่าขนหินคลุก">#REF!</definedName>
    <definedName name="ค่าขนแอสฟัลท์">#REF!</definedName>
    <definedName name="ค่าขยายตัวดินปนทราย_แนวเก่า">#REF!</definedName>
    <definedName name="ค่าขยายตัวดินปนทราย_แนวใหม่">#REF!</definedName>
    <definedName name="ค่าขยายตัวหินแข็งหรือคอนกรีต">#REF!</definedName>
    <definedName name="ค่าขยายตัวหินผุ">#REF!</definedName>
    <definedName name="ค่าขุดดิน">#REF!</definedName>
    <definedName name="ค่าเครื่องจักร">#REF!</definedName>
    <definedName name="ค้างปมก.">#REF!</definedName>
    <definedName name="ค้างปมก.ทางย่อย">#REF!</definedName>
    <definedName name="ค้างปมก.ทางย่อยสชป.1">#REF!</definedName>
    <definedName name="ค้างปมก.ทางย่อยสชป.10">#REF!</definedName>
    <definedName name="ค้างปมก.ทางย่อยสชป.11">#REF!</definedName>
    <definedName name="ค้างปมก.ทางย่อยสชป.12">#REF!</definedName>
    <definedName name="ค้างปมก.ทางย่อยสชป.2">#REF!</definedName>
    <definedName name="ค้างปมก.ทางย่อยสชป.3">#REF!</definedName>
    <definedName name="ค้างปมก.ทางย่อยสชป.4">#REF!</definedName>
    <definedName name="ค้างปมก.ทางย่อยสชป.5">#REF!</definedName>
    <definedName name="ค้างปมก.ทางย่อยสชป.6">#REF!</definedName>
    <definedName name="ค้างปมก.ทางย่อยสชป.7">#REF!</definedName>
    <definedName name="ค้างปมก.ทางย่อยสชป.8">#REF!</definedName>
    <definedName name="ค้างปมก.ทางย่อยสชป.9">#REF!</definedName>
    <definedName name="ค้างปมก.ปรับปรุงระบบ">#REF!</definedName>
    <definedName name="ค้างปมก.ปรับปรุงฯสชป.1">#REF!</definedName>
    <definedName name="ค้างปมก.ปรับปรุงฯสชป.10">#REF!</definedName>
    <definedName name="ค้างปมก.ปรับปรุงฯสชป.11">#REF!</definedName>
    <definedName name="ค้างปมก.ปรับปรุงฯสชป.12">#REF!</definedName>
    <definedName name="ค้างปมก.ปรับปรุงฯสชป.2">#REF!</definedName>
    <definedName name="ค้างปมก.ปรับปรุงฯสชป.3">#REF!</definedName>
    <definedName name="ค้างปมก.ปรับปรุงฯสชป.4">#REF!</definedName>
    <definedName name="ค้างปมก.ปรับปรุงฯสชป.5">#REF!</definedName>
    <definedName name="ค้างปมก.ปรับปรุงฯสชป.6">#REF!</definedName>
    <definedName name="ค้างปมก.ปรับปรุงฯสชป.7">#REF!</definedName>
    <definedName name="ค้างปมก.ปรับปรุงฯสชป.8">#REF!</definedName>
    <definedName name="ค้างปมก.ปรับปรุงฯสชป.9">#REF!</definedName>
    <definedName name="ค้างปมก.สชป.1">#REF!</definedName>
    <definedName name="ค้างปมก.สชป.10">#REF!</definedName>
    <definedName name="ค้างปมก.สชป.11">#REF!</definedName>
    <definedName name="ค้างปมก.สชป.12">#REF!</definedName>
    <definedName name="ค้างปมก.สชป.2">#REF!</definedName>
    <definedName name="ค้างปมก.สชป.3">#REF!</definedName>
    <definedName name="ค้างปมก.สชป.4">#REF!</definedName>
    <definedName name="ค้างปมก.สชป.5">#REF!</definedName>
    <definedName name="ค้างปมก.สชป.6">#REF!</definedName>
    <definedName name="ค้างปมก.สชป.7">#REF!</definedName>
    <definedName name="ค้างปมก.สชป.8">#REF!</definedName>
    <definedName name="ค้างปมก.สชป.9">#REF!</definedName>
    <definedName name="ค่างานACบนPC">#REF!</definedName>
    <definedName name="ค่างานACบนTack">#REF!</definedName>
    <definedName name="ค่างานCapeSeal">#REF!</definedName>
    <definedName name="ค่างานChip">#REF!</definedName>
    <definedName name="ค่างานPrimeCoat">#REF!</definedName>
    <definedName name="ค่างานTack">#REF!</definedName>
    <definedName name="ค่างานดินตัด">#REF!</definedName>
    <definedName name="ค่างานดินถมขนส่ง">#REF!</definedName>
    <definedName name="ค่างานดินถมจากดินตัด">#REF!</definedName>
    <definedName name="ค่างานต้นทุน">#REF!</definedName>
    <definedName name="ค่างานตัดหินแข็ง">#REF!</definedName>
    <definedName name="ค่างานตัดหินผุ">#REF!</definedName>
    <definedName name="ค่างานพื้นทางหินคลุก">#REF!</definedName>
    <definedName name="ค่างานไม้แบบงานรางระบายน้ำ">#REF!</definedName>
    <definedName name="ค่างานไม้แบบทั่วไป">#REF!</definedName>
    <definedName name="ค่างานไม้แบบอย่างง่าย">#REF!</definedName>
    <definedName name="ค่างานรองพื้นทางลูกรัง">#REF!</definedName>
    <definedName name="ค่างานเหล็ก">#REF!</definedName>
    <definedName name="ค่าจ้าง1">#REF!</definedName>
    <definedName name="ค่าจ้าง2">#REF!</definedName>
    <definedName name="ค่าจ้าง3">#REF!</definedName>
    <definedName name="ค่าเช่ารถ">#REF!</definedName>
    <definedName name="ค่าใช้จ่ายตามเงื่อนไข">#REF!</definedName>
    <definedName name="ค่าใช้จ่ายพิเศษงบ60">#REF!</definedName>
    <definedName name="ค่าใช้สอย">#REF!</definedName>
    <definedName name="ค่าดำเนินการคอนกรีต">#REF!</definedName>
    <definedName name="ค่าตอกเสาเข็ม">#REF!</definedName>
    <definedName name="ค่าติดตั้งเครื่องผสม">#REF!</definedName>
    <definedName name="ค่าติดตั้งเครื่องผสมคอนกรีต">#N/A</definedName>
    <definedName name="ค่าติดตั้งแบบหล่อทั่วไป">#REF!</definedName>
    <definedName name="ค่าท่อ">#REF!</definedName>
    <definedName name="ค่าทุบคอนกรีต">#REF!</definedName>
    <definedName name="ค่าเท">#REF!</definedName>
    <definedName name="ค่าเทคอนกรีตโครงสร้าง">#REF!</definedName>
    <definedName name="ค่าเทคอนกรีตหยาบ">#REF!</definedName>
    <definedName name="คาน">#REF!</definedName>
    <definedName name="คานขวาง_I_30">#REF!</definedName>
    <definedName name="คานขวาง_I20">#REF!</definedName>
    <definedName name="คานคอดิน">#REF!</definedName>
    <definedName name="คานคอนกรีตอัดแรง">#REF!</definedName>
    <definedName name="คานอัดแรง">#REF!</definedName>
    <definedName name="ค่าบ่มผิวทางคอนกรีต">#N/A</definedName>
    <definedName name="ค่าบรรทุก___บาท_ตัน">#REF!</definedName>
    <definedName name="ค่าบรรทุก__บาท_ลบ.ม.">#REF!</definedName>
    <definedName name="ค่าแบบข้าง">#REF!</definedName>
    <definedName name="ค่าผสมคอนกรีต">#N/A</definedName>
    <definedName name="ค่าผสมวัสดุหินคลุก">#N/A</definedName>
    <definedName name="ค่าผูก">#REF!</definedName>
    <definedName name="ค่าไฟฟ้า">#REF!</definedName>
    <definedName name="ค่าไม้แบบBox">#REF!</definedName>
    <definedName name="ค่ายาแนวท่อ">#REF!</definedName>
    <definedName name="ค่ายุบตัวดินปนทราย_แนวเก่า">#REF!</definedName>
    <definedName name="ค่ายุบตัวทราย_แนวเใหม่">#REF!</definedName>
    <definedName name="ค่ายุบตัวทราย_แนวเก่า">#REF!</definedName>
    <definedName name="ค่ายุบตัวรองพื้นทาง_ลูกรัง">#REF!</definedName>
    <definedName name="ค่ายุบตัววัสดุคัดเลือก_ลูกรัง">#REF!</definedName>
    <definedName name="ค่ายุบตัวหินคลุก_ปูเต็ม">#REF!</definedName>
    <definedName name="ค่ารางHillside">#REF!</definedName>
    <definedName name="ค่ารางชุมชน">#REF!</definedName>
    <definedName name="ค่ารางทชจ">#REF!</definedName>
    <definedName name="ค่ารางบนลาดดินตัด">#REF!</definedName>
    <definedName name="ค่ารางวี50">#REF!</definedName>
    <definedName name="ค่าแรง">#REF!</definedName>
    <definedName name="ค่าแรงขุดดิน">#REF!</definedName>
    <definedName name="ค่าแรงขุดดินฐานราก">#REF!</definedName>
    <definedName name="ค่าแรงคนงาน">#REF!</definedName>
    <definedName name="ค่าแรงคอนกรีตโครงสร้าง">#REF!</definedName>
    <definedName name="ค่าแรงคอนกรีตหยาบ">#REF!</definedName>
    <definedName name="ค่าแรงงานดินขุด">#REF!</definedName>
    <definedName name="ค่าแรงงานทาสี">#REF!</definedName>
    <definedName name="ค่าแรงดัดเหล็ก_ผูกเหล็ก">#REF!</definedName>
    <definedName name="ค่าแรงแบบ">#REF!</definedName>
    <definedName name="ค่าแรงแบบหล่อ">#REF!</definedName>
    <definedName name="ค่าแรงแบบหล่อเปลือย">#REF!</definedName>
    <definedName name="ค่าแรงไม้แบบ">#REF!</definedName>
    <definedName name="ค่าแรงเหล็ก_light_lip_channel">#REF!</definedName>
    <definedName name="ค่าแรงเหล็กเสริม">#REF!</definedName>
    <definedName name="ค่าลวด">#REF!</definedName>
    <definedName name="ค่าวัสดุ">#REF!</definedName>
    <definedName name="ค่าวัสดุ1">#REF!</definedName>
    <definedName name="ค่าวัสดุ14">#REF!</definedName>
    <definedName name="ค่าวัสดุคัดเลือก">#REF!</definedName>
    <definedName name="ค่าวัสดุรวมค่าแรง">#REF!</definedName>
    <definedName name="ค่าวางแผงเหล็ก">#REF!</definedName>
    <definedName name="ค่าเสื่อม">#REF!</definedName>
    <definedName name="ค่าเสื่อมขุดรื้อคันทางเดิมผิวAC5ซม.">#N/A</definedName>
    <definedName name="ค่าเสื่อมขุดรื้อคันทางเดิมผิวคอนกรีต20ซม.">#N/A</definedName>
    <definedName name="ค่าเสื่อมขุดรื้อคันทางเดิมหินคลุก10ซม.">#N/A</definedName>
    <definedName name="ค่าเสื่อมค่าขนส่งคอนกรีต">#N/A</definedName>
    <definedName name="ค่าเสื่อมค่าบ่มวัสดุลูกรัง">#N/A</definedName>
    <definedName name="ค่าเสื่อมค่าบ่มวัสดุหินคลุก">#N/A</definedName>
    <definedName name="ค่าเสื่อมค่าปูผิวคอนกรีต">#N/A</definedName>
    <definedName name="ค่าเสื่อมงานเคลือบหินชั้นเดียว0.5">#N/A</definedName>
    <definedName name="ค่าเสื่อมงานผิวทางแบบบางชั้นเดียว0.5">#N/A</definedName>
    <definedName name="ค่าเสื่อมงานราดยางPrimeCoat">#N/A</definedName>
    <definedName name="ค่าเสื่อมงานราดยางTackCoat">#N/A</definedName>
    <definedName name="ค่าเสื่อมวัสดุคัดเลือกขุด_ขน">#N/A</definedName>
    <definedName name="ค่าเสื่อมวัสดุคัดเลือกบททับ">#N/A</definedName>
    <definedName name="ค่าเสื่อมวัสดุคัดเลือกไหล่ทางบดทับ">#N/A</definedName>
    <definedName name="ค่าเสื่อมหินคลุกตัดแต่งขั้นบันได">#N/A</definedName>
    <definedName name="ค่าเสื่อมหินคลุกบดทับ">#N/A</definedName>
    <definedName name="คำชี้แจง">#REF!</definedName>
    <definedName name="คำนวณงานดินถนน">#REF!</definedName>
    <definedName name="คำนวนค่าแรง">#REF!</definedName>
    <definedName name="เครื่องกระเทาะ">#REF!</definedName>
    <definedName name="เครื่องกว้าน">#REF!</definedName>
    <definedName name="เครื่องจักร">#REF!</definedName>
    <definedName name="เครื่องจักร2">#REF!</definedName>
    <definedName name="เครื่องสูบน้ำเพิ่มความดัน">#REF!</definedName>
    <definedName name="โครงการ">#REF!</definedName>
    <definedName name="โครงการ1">#REF!</definedName>
    <definedName name="โครงการ2">#REF!</definedName>
    <definedName name="โครงสร้าง">#REF!</definedName>
    <definedName name="โครงหลังคา">#REF!</definedName>
    <definedName name="ง">#REF!</definedName>
    <definedName name="งง">#REF!</definedName>
    <definedName name="งง1">#REF!</definedName>
    <definedName name="งง10">#REF!</definedName>
    <definedName name="งง11">#REF!</definedName>
    <definedName name="งง12">#REF!</definedName>
    <definedName name="งง13">#REF!</definedName>
    <definedName name="งง14">#REF!</definedName>
    <definedName name="งง15">#REF!</definedName>
    <definedName name="งง3">#REF!</definedName>
    <definedName name="งง4">#REF!</definedName>
    <definedName name="งง5">#REF!</definedName>
    <definedName name="งง6">#REF!</definedName>
    <definedName name="งง7">#REF!</definedName>
    <definedName name="งง8">#REF!</definedName>
    <definedName name="งง9">#REF!</definedName>
    <definedName name="งบ">#REF!</definedName>
    <definedName name="งบประมาณ">#REF!</definedName>
    <definedName name="งปม.รวม">#REF!</definedName>
    <definedName name="งปม.รวมปรับปรุงระบบ">#REF!</definedName>
    <definedName name="งวดงาน">#REF!</definedName>
    <definedName name="งวดทางย่อย">#REF!</definedName>
    <definedName name="งวดทางย่อยสชป.1">#REF!</definedName>
    <definedName name="งวดทางย่อยสชป.10">#REF!</definedName>
    <definedName name="งวดทางย่อยสชป.11">#REF!</definedName>
    <definedName name="งวดทางย่อยสชป.12">#REF!</definedName>
    <definedName name="งวดทางย่อยสชป.2">#REF!</definedName>
    <definedName name="งวดทางย่อยสชป.3">#REF!</definedName>
    <definedName name="งวดทางย่อยสชป.4">#REF!</definedName>
    <definedName name="งวดทางย่อยสชป.5">#REF!</definedName>
    <definedName name="งวดทางย่อยสชป.6">#REF!</definedName>
    <definedName name="งวดทางย่อยสชป.7">#REF!</definedName>
    <definedName name="งวดทางย่อยสชป.8">#REF!</definedName>
    <definedName name="งวดทางย่อยสชป.9">#REF!</definedName>
    <definedName name="งวดปรับปรุงระบบ">#REF!</definedName>
    <definedName name="งวดปรับปรุงฯสชป.1">#REF!</definedName>
    <definedName name="งวดปรับปรุงฯสชป.10">#REF!</definedName>
    <definedName name="งวดปรับปรุงฯสชป.11">#REF!</definedName>
    <definedName name="งวดปรับปรุงฯสชป.12">#REF!</definedName>
    <definedName name="งวดปรับปรุงฯสชป.2">#REF!</definedName>
    <definedName name="งวดปรับปรุงฯสชป.3">#REF!</definedName>
    <definedName name="งวดปรับปรุงฯสชป.4">#REF!</definedName>
    <definedName name="งวดปรับปรุงฯสชป.5">#REF!</definedName>
    <definedName name="งวดปรับปรุงฯสชป.6">#REF!</definedName>
    <definedName name="งวดปรับปรุงฯสชป.7">#REF!</definedName>
    <definedName name="งวดปรับปรุงฯสชป.8">#REF!</definedName>
    <definedName name="งวดปรับปรุงฯสชป.9">#REF!</definedName>
    <definedName name="งวดสชป.1">#REF!</definedName>
    <definedName name="งวดสชป.10">#REF!</definedName>
    <definedName name="งวดสชป.11">#REF!</definedName>
    <definedName name="งวดสชป.12">#REF!</definedName>
    <definedName name="งวดสชป.2">#REF!</definedName>
    <definedName name="งวดสชป.3">#REF!</definedName>
    <definedName name="งวดสชป.4">#REF!</definedName>
    <definedName name="งวดสชป.5">#REF!</definedName>
    <definedName name="งวดสชป.6">#REF!</definedName>
    <definedName name="งวดสชป.7">#REF!</definedName>
    <definedName name="งวดสชป.8">#REF!</definedName>
    <definedName name="งวดสชป.9">#REF!</definedName>
    <definedName name="งาน">#REF!</definedName>
    <definedName name="งานBORROW_EXCAVATION">#REF!</definedName>
    <definedName name="งานCEMENT_MODIFIED_CRUSHED_ROCK_BASE">#REF!</definedName>
    <definedName name="งานCRUSHED_GRAVEL_AGGEGATE">#REF!</definedName>
    <definedName name="งานDRAINAGE_EXCAVATION">#REF!</definedName>
    <definedName name="งานEARTH_EXCAVATION">#REF!</definedName>
    <definedName name="งานHARD_ROCK_EXCAVATION">#REF!</definedName>
    <definedName name="งานMUCK_EXCAVATION">#REF!</definedName>
    <definedName name="งานSOFT_ROCK_EXCAVATION">#REF!</definedName>
    <definedName name="งานSOIL_AGGREGATE_SHOULDER">#REF!</definedName>
    <definedName name="งานSOIL_CEMENT_BASE">#REF!</definedName>
    <definedName name="งานUNCLASSIFIED_EXCAVATION">#REF!</definedName>
    <definedName name="งานUNSUITABLE_EXCAVATION">#REF!</definedName>
    <definedName name="งานกระจก">#REF!</definedName>
    <definedName name="งานกรุยทาง">#REF!</definedName>
    <definedName name="งานก่อสร้างระบบส่งน้ำโครงการอ่างเก็บน้ำห้วยเล็ง_ต.โคกปรง_อ.วิเชียรบุรี___จ.เพชรบูรณ์">#REF!</definedName>
    <definedName name="งานกำแพงปลายท่อขนาด1_0.60ม.">#REF!</definedName>
    <definedName name="งานกำแพงปลายท่อขนาด1_0.80ม.">#REF!</definedName>
    <definedName name="งานกำแพงปลายท่อขนาด1_1.00ม.">#REF!</definedName>
    <definedName name="งานกำแพงปลายท่อขนาด1_1.20ม.">#REF!</definedName>
    <definedName name="งานกำแพงปลายท่อขนาด1_1.50ม.">#REF!</definedName>
    <definedName name="งานกำแพงปลายท่อขนาด2_0.60ม.">#REF!</definedName>
    <definedName name="งานกำแพงปลายท่อขนาด2_0.80ม.">#REF!</definedName>
    <definedName name="งานกำแพงปลายท่อขนาด2_1.00ม.">#REF!</definedName>
    <definedName name="งานกำแพงปลายท่อขนาด2_1.20ม.">#REF!</definedName>
    <definedName name="งานกำแพงปลายท่อขนาด2_1.50ม.">#REF!</definedName>
    <definedName name="งานกำแพงปลายท่อขนาด3_0.60ม.">#REF!</definedName>
    <definedName name="งานกำแพงปลายท่อขนาด3_0.80ม.">#REF!</definedName>
    <definedName name="งานกำแพงปลายท่อขนาด3_1.00ม.">#REF!</definedName>
    <definedName name="งานกำแพงปลายท่อขนาด3_1.20ม.">#REF!</definedName>
    <definedName name="งานกำแพงปลายท่อขนาด3_1.50ม.">#REF!</definedName>
    <definedName name="งานขุดคูระบายน้ำ">#REF!</definedName>
    <definedName name="งานขุดดิน">#REF!</definedName>
    <definedName name="งานขุดตัดดิน">#REF!</definedName>
    <definedName name="งานขุดบริเวณดินอ่อน">#REF!</definedName>
    <definedName name="งานเข_ม">#REF!</definedName>
    <definedName name="งานโครงสร_าง">#REF!</definedName>
    <definedName name="งานโครงสร้างแท่นวางและกะบะต้นไม้">#REF!</definedName>
    <definedName name="งานโครงสร้างวงเวียนเจ้าหลาว">#REF!</definedName>
    <definedName name="งานโครงสร้างวงเวียนน้ำพุ">#REF!</definedName>
    <definedName name="งานดิน">#REF!</definedName>
    <definedName name="งานดินคลุมผิวหนา10ซม.">#REF!</definedName>
    <definedName name="งานดินตัด">#REF!</definedName>
    <definedName name="งานดินตัด_ดินถมสนามไชย">#REF!</definedName>
    <definedName name="งานดินถม">#REF!</definedName>
    <definedName name="งานดินถมเกาะกลาง">#REF!</definedName>
    <definedName name="งานดินถมคันทาง">#REF!</definedName>
    <definedName name="งานดินถมที่เกาะกลางใต้ทางเท้าและกำแพงกันดิน">#REF!</definedName>
    <definedName name="งานดินลูกรัง">#REF!</definedName>
    <definedName name="งานตกแต_งภายใน">#REF!</definedName>
    <definedName name="งานตกแต่งทางสถาปัตยกรรมงานเคลื่อนย้ายซ่อมแซมและติดตั้งรูปปั้น">#REF!</definedName>
    <definedName name="งานตกแต่งทางสถาปัตยกรรมม้านิลมังกร">#REF!</definedName>
    <definedName name="งานเตร_ยมการ">#REF!</definedName>
    <definedName name="งานถมดินคันทาง">#REF!</definedName>
    <definedName name="งานทรายถม">#REF!</definedName>
    <definedName name="งานทรายรองพื้น">#REF!</definedName>
    <definedName name="งานทั่วไป">#REF!</definedName>
    <definedName name="งานทางเท้า">#REF!</definedName>
    <definedName name="งานบ่อพัก">#REF!</definedName>
    <definedName name="งานบัวเชิงผนัง">#REF!</definedName>
    <definedName name="งานประติมากรรมทองเหลืองรูปปลาพยูน">#REF!</definedName>
    <definedName name="งานประตูหน้าต่าง">#REF!</definedName>
    <definedName name="งานปรับปรุงฝายวังตะเข้">#REF!</definedName>
    <definedName name="งานปลูกหญ้า">#REF!</definedName>
    <definedName name="งานปูบล็อกพื้นทางเท้าลายศิลาแปดเหลี่ยม">#REF!</definedName>
    <definedName name="งานปูบล็อกพื้นทางเท้าลายสี่เหลี่ยมผสม">#REF!</definedName>
    <definedName name="งานปูแผ่นพื้นทางเท้า">#REF!</definedName>
    <definedName name="งานผนัง">#REF!</definedName>
    <definedName name="งานผสมAC">#N/A</definedName>
    <definedName name="งานผิวจราจรคอนกรีต">#REF!</definedName>
    <definedName name="งานผิวทรายล้างกำแพงกันดิน">#REF!</definedName>
    <definedName name="งานผิวหินทรายกำแพงกันดิน">#REF!</definedName>
    <definedName name="งานแผ่นผิวทางคอนกรีตเสริมเหล็ก">#REF!</definedName>
    <definedName name="งานฝ้าเพดาน">#REF!</definedName>
    <definedName name="งานพื้น">#REF!</definedName>
    <definedName name="งานพื้นทางหินคลุก">#REF!</definedName>
    <definedName name="งานไฟฟ_า">#REF!</definedName>
    <definedName name="งานไฟฟ้า">#REF!</definedName>
    <definedName name="งานภ_ม_ท_ศน_">#REF!</definedName>
    <definedName name="งานภูมิสถาปัตยกรรม">#REF!</definedName>
    <definedName name="งานยกเลิก">#REF!</definedName>
    <definedName name="งานรองพื้นทางชนิดลูกรัง">#REF!</definedName>
    <definedName name="งานรองพื้นทางชนิดหินคลุก">#REF!</definedName>
    <definedName name="งานรอยต่อตามยาว">#REF!</definedName>
    <definedName name="งานรอยต่อตามยาวด้านข้าง">#REF!</definedName>
    <definedName name="งานรอยต่อเผื่อขยาย">#REF!</definedName>
    <definedName name="งานรอยต่อเผื่อหดตัว">#REF!</definedName>
    <definedName name="งานระบบทางการแพทย_">#REF!</definedName>
    <definedName name="งานระบบปร_บอากาศและระบายอากาศ">#REF!</definedName>
    <definedName name="งานระบบประปา">#REF!</definedName>
    <definedName name="งานระบบประปาสุขาภิบาลระบบกรองน้ำและระบบน้ำพุ">#REF!</definedName>
    <definedName name="งานระบบไฟฟ_าและส__อสาร">#REF!</definedName>
    <definedName name="งานระบบไฟฟ้าแสงสว่าง">#REF!</definedName>
    <definedName name="งานรางระบายน้ำ_คสล.รูปตัววี">#REF!</definedName>
    <definedName name="งานรื้อผิวคอนกรีต">#REF!</definedName>
    <definedName name="งานรื้อผิวจราจรคอนกรีต">#REF!</definedName>
    <definedName name="งานรื้อผิวจราจรลาดยาง">#REF!</definedName>
    <definedName name="งานรื้อผิวลาดยาง">#REF!</definedName>
    <definedName name="งานเรียงหิน">#REF!</definedName>
    <definedName name="งานลูกรัง">#REF!</definedName>
    <definedName name="งานวัสดุคัดเลือก_ก">#REF!</definedName>
    <definedName name="งานวางท่อ">#REF!</definedName>
    <definedName name="งานสถาปัตยกรรมเจ้าหลาว">#REF!</definedName>
    <definedName name="งานสถาปัตยกรรมห้องปั๊มน้ำ">#REF!</definedName>
    <definedName name="งานสะพานคอนกรีตเสริมเหล็ก">#REF!</definedName>
    <definedName name="งานสาธารณูปโภค">#REF!</definedName>
    <definedName name="งานสุขภัณฑ์">#REF!</definedName>
    <definedName name="งานหลังคา">#REF!</definedName>
    <definedName name="งานหินคลุก">#REF!</definedName>
    <definedName name="งานอ__น_ๆ">#REF!</definedName>
    <definedName name="งานโฮมโปร">#REF!</definedName>
    <definedName name="เงินงวด">#REF!</definedName>
    <definedName name="เงินงวดค่าจ้าง">#REF!</definedName>
    <definedName name="เงินงวดค่าจ้างสชป.1">#REF!</definedName>
    <definedName name="เงินงวดค่าจ้างสชป.10">#REF!</definedName>
    <definedName name="เงินงวดค่าจ้างสชป.11">#REF!</definedName>
    <definedName name="เงินงวดค่าจ้างสชป.12">#REF!</definedName>
    <definedName name="เงินงวดค่าจ้างสชป.2">#REF!</definedName>
    <definedName name="เงินงวดค่าจ้างสชป.3">#REF!</definedName>
    <definedName name="เงินงวดค่าจ้างสชป.4">#REF!</definedName>
    <definedName name="เงินงวดค่าจ้างสชป.5">#REF!</definedName>
    <definedName name="เงินงวดค่าจ้างสชป.6">#REF!</definedName>
    <definedName name="เงินงวดค่าจ้างสชป.7">#REF!</definedName>
    <definedName name="เงินงวดค่าจ้างสชป.8">#REF!</definedName>
    <definedName name="เงินงวดค่าจ้างสชป.9">#REF!</definedName>
    <definedName name="เงินงวดจ้างเหมา">#REF!</definedName>
    <definedName name="เงินงวดจ้างเหมาสชป.1">#REF!</definedName>
    <definedName name="เงินงวดจ้างเหมาสชป.10">#REF!</definedName>
    <definedName name="เงินงวดจ้างเหมาสชป.11">#REF!</definedName>
    <definedName name="เงินงวดจ้างเหมาสชป.12">#REF!</definedName>
    <definedName name="เงินงวดจ้างเหมาสชป.2">#REF!</definedName>
    <definedName name="เงินงวดจ้างเหมาสชป.3">#REF!</definedName>
    <definedName name="เงินงวดจ้างเหมาสชป.4">#REF!</definedName>
    <definedName name="เงินงวดจ้างเหมาสชป.5">#REF!</definedName>
    <definedName name="เงินงวดจ้างเหมาสชป.6">#REF!</definedName>
    <definedName name="เงินงวดจ้างเหมาสชป.7">#REF!</definedName>
    <definedName name="เงินงวดจ้างเหมาสชป.8">#REF!</definedName>
    <definedName name="เงินงวดจ้างเหมาสชป.9">#REF!</definedName>
    <definedName name="เงินงวดทำเองโดยกันส่วนกลาง">#REF!</definedName>
    <definedName name="เงินงวดทำเองโดยกันส่วนกลางสชป.1">#REF!</definedName>
    <definedName name="เงินงวดทำเองโดยกันส่วนกลางสชป.10">#REF!</definedName>
    <definedName name="เงินงวดทำเองโดยกันส่วนกลางสชป.11">#REF!</definedName>
    <definedName name="เงินงวดทำเองโดยกันส่วนกลางสชป.12">#REF!</definedName>
    <definedName name="เงินงวดทำเองโดยกันส่วนกลางสชป.2">#REF!</definedName>
    <definedName name="เงินงวดทำเองโดยกันส่วนกลางสชป.3">#REF!</definedName>
    <definedName name="เงินงวดทำเองโดยกันส่วนกลางสชป.4">#REF!</definedName>
    <definedName name="เงินงวดทำเองโดยกันส่วนกลางสชป.5">#REF!</definedName>
    <definedName name="เงินงวดทำเองโดยกันส่วนกลางสชป.6">#REF!</definedName>
    <definedName name="เงินงวดทำเองโดยกันส่วนกลางสชป.7">#REF!</definedName>
    <definedName name="เงินงวดทำเองโดยกันส่วนกลางสชป.8">#REF!</definedName>
    <definedName name="เงินงวดทำเองโดยกันส่วนกลางสชป.9">#REF!</definedName>
    <definedName name="เงินงวดทำเองโดยโครงการ">#REF!</definedName>
    <definedName name="เงินงวดทำเองโดยโครงการสชป.1">#REF!</definedName>
    <definedName name="เงินงวดทำเองโดยโครงการสชป.10">#REF!</definedName>
    <definedName name="เงินงวดทำเองโดยโครงการสชป.11">#REF!</definedName>
    <definedName name="เงินงวดทำเองโดยโครงการสชป.12">#REF!</definedName>
    <definedName name="เงินงวดทำเองโดยโครงการสชป.2">#REF!</definedName>
    <definedName name="เงินงวดทำเองโดยโครงการสชป.3">#REF!</definedName>
    <definedName name="เงินงวดทำเองโดยโครงการสชป.4">#REF!</definedName>
    <definedName name="เงินงวดทำเองโดยโครงการสชป.5">#REF!</definedName>
    <definedName name="เงินงวดทำเองโดยโครงการสชป.6">#REF!</definedName>
    <definedName name="เงินงวดทำเองโดยโครงการสชป.7">#REF!</definedName>
    <definedName name="เงินงวดทำเองโดยโครงการสชป.8">#REF!</definedName>
    <definedName name="เงินงวดทำเองโดยโครงการสชป.9">#REF!</definedName>
    <definedName name="เงินงวดทำเองโดยหน่วยงานอื่น">#REF!</definedName>
    <definedName name="เงินงวดทำเองโดยหน่วยงานอื่นสชป.1">#REF!</definedName>
    <definedName name="เงินงวดทำเองโดยหน่วยงานอื่นสชป.10">#REF!</definedName>
    <definedName name="เงินงวดทำเองโดยหน่วยงานอื่นสชป.11">#REF!</definedName>
    <definedName name="เงินงวดทำเองโดยหน่วยงานอื่นสชป.12">#REF!</definedName>
    <definedName name="เงินงวดทำเองโดยหน่วยงานอื่นสชป.2">#REF!</definedName>
    <definedName name="เงินงวดทำเองโดยหน่วยงานอื่นสชป.3">#REF!</definedName>
    <definedName name="เงินงวดทำเองโดยหน่วยงานอื่นสชป.4">#REF!</definedName>
    <definedName name="เงินงวดทำเองโดยหน่วยงานอื่นสชป.5">#REF!</definedName>
    <definedName name="เงินงวดทำเองโดยหน่วยงานอื่นสชป.6">#REF!</definedName>
    <definedName name="เงินงวดทำเองโดยหน่วยงานอื่นสชป.7">#REF!</definedName>
    <definedName name="เงินงวดทำเองโดยหน่วยงานอื่นสชป.8">#REF!</definedName>
    <definedName name="เงินงวดทำเองโดยหน่วยงานอื่นสชป.9">#REF!</definedName>
    <definedName name="เงินจ่ายล่วงหน้า">#REF!</definedName>
    <definedName name="เงินประกันผลงาน">#REF!</definedName>
    <definedName name="เงินล่วงหน้าจ่าย">#REF!</definedName>
    <definedName name="จ">#REF!</definedName>
    <definedName name="จต">#REF!</definedName>
    <definedName name="จท">#REF!</definedName>
    <definedName name="จบ">#REF!</definedName>
    <definedName name="จบดอัด">#REF!</definedName>
    <definedName name="จม">#REF!</definedName>
    <definedName name="จมเพิ่มลด">#REF!</definedName>
    <definedName name="จลูกรัง">#REF!</definedName>
    <definedName name="จังหวัด">#REF!</definedName>
    <definedName name="จังหวัด1">#REF!</definedName>
    <definedName name="จังหวัด2">#REF!</definedName>
    <definedName name="จัดทำ.คก">#REF!</definedName>
    <definedName name="จัดทำบาน">#REF!</definedName>
    <definedName name="จัดสรรต้นปี">#REF!</definedName>
    <definedName name="จัดสรรต้นปีสชป.1">#REF!</definedName>
    <definedName name="จัดสรรต้นปีสชป.10">#REF!</definedName>
    <definedName name="จัดสรรต้นปีสชป.11">#REF!</definedName>
    <definedName name="จัดสรรต้นปีสชป.12">#REF!</definedName>
    <definedName name="จัดสรรต้นปีสชป.2">#REF!</definedName>
    <definedName name="จัดสรรต้นปีสชป.3">#REF!</definedName>
    <definedName name="จัดสรรต้นปีสชป.4">#REF!</definedName>
    <definedName name="จัดสรรต้นปีสชป.5">#REF!</definedName>
    <definedName name="จัดสรรต้นปีสชป.6">#REF!</definedName>
    <definedName name="จัดสรรต้นปีสชป.7">#REF!</definedName>
    <definedName name="จัดสรรต้นปีสชป.8">#REF!</definedName>
    <definedName name="จัดสรรต้นปีสชป.9">#REF!</definedName>
    <definedName name="จัดสรรให้สชป.1">#REF!</definedName>
    <definedName name="จัดสรรให้สชป.10">#REF!</definedName>
    <definedName name="จัดสรรให้สชป.11">#REF!</definedName>
    <definedName name="จัดสรรให้สชป.12">#REF!</definedName>
    <definedName name="จัดสรรให้สชป.2">#REF!</definedName>
    <definedName name="จัดสรรให้สชป.3">#REF!</definedName>
    <definedName name="จัดสรรให้สชป.4">#REF!</definedName>
    <definedName name="จัดสรรให้สชป.5">#REF!</definedName>
    <definedName name="จัดสรรให้สชป.6">#REF!</definedName>
    <definedName name="จัดสรรให้สชป.7">#REF!</definedName>
    <definedName name="จัดสรรให้สชป.8">#REF!</definedName>
    <definedName name="จัดสรรให้สชป.9">#REF!</definedName>
    <definedName name="จัดสร้าง">#REF!</definedName>
    <definedName name="จันทน์ผา">#REF!</definedName>
    <definedName name="จันทน์ผา_">#REF!</definedName>
    <definedName name="จันทร์ผา">#REF!</definedName>
    <definedName name="จ้างเหมา">#REF!</definedName>
    <definedName name="จำนวน1.1">#REF!</definedName>
    <definedName name="จำนวน1.2">#REF!</definedName>
    <definedName name="จำนวน1.3.1">#REF!</definedName>
    <definedName name="จำนวน1.3.2">#REF!</definedName>
    <definedName name="จำนวน1.3.3">#REF!</definedName>
    <definedName name="จำนวน1.3.4">#REF!</definedName>
    <definedName name="จำนวน1.4.1">#REF!</definedName>
    <definedName name="จำนวน1.4.2">#REF!</definedName>
    <definedName name="จำนวน1.4.3">#REF!</definedName>
    <definedName name="จำนวน1.5">#REF!</definedName>
    <definedName name="จำนวน1.6.1">#REF!</definedName>
    <definedName name="จำนวน1.6.2">#REF!</definedName>
    <definedName name="จำนวน2.1">#REF!</definedName>
    <definedName name="จำนวน2.2_1">#REF!</definedName>
    <definedName name="จำนวน2.2_2">#REF!</definedName>
    <definedName name="จำนวน2.2_3">#REF!</definedName>
    <definedName name="จำนวน2.2_4">#REF!</definedName>
    <definedName name="จำนวน2.2_5">#REF!</definedName>
    <definedName name="จำนวน2.3_1">#REF!</definedName>
    <definedName name="จำนวน2.3_10.1">#REF!</definedName>
    <definedName name="จำนวน2.3_10.2">#REF!</definedName>
    <definedName name="จำนวน2.3_2">#REF!</definedName>
    <definedName name="จำนวน2.3_3">#REF!</definedName>
    <definedName name="จำนวน2.3_4">#REF!</definedName>
    <definedName name="จำนวน2.3_5">#REF!</definedName>
    <definedName name="จำนวน2.3_6">#REF!</definedName>
    <definedName name="จำนวน2.3_7">#REF!</definedName>
    <definedName name="จำนวน2.3_8">#REF!</definedName>
    <definedName name="จำนวน2.3_9">#REF!</definedName>
    <definedName name="จำนวน2.4_1">#REF!</definedName>
    <definedName name="จำนวน2.4_2">#REF!</definedName>
    <definedName name="จำนวน3.1_1">#REF!</definedName>
    <definedName name="จำนวน3.1_2">#REF!</definedName>
    <definedName name="จำนวน3.2_1">#REF!</definedName>
    <definedName name="จำนวน3.2_2">#REF!</definedName>
    <definedName name="จำนวน3.2_3">#REF!</definedName>
    <definedName name="จำนวน3.2_4">#REF!</definedName>
    <definedName name="จำนวน3.3_1">#REF!</definedName>
    <definedName name="จำนวน3.4_1">#REF!</definedName>
    <definedName name="จำนวน3.4_2">#REF!</definedName>
    <definedName name="จำนวน3.5">#REF!</definedName>
    <definedName name="จำนวน3.6">#REF!</definedName>
    <definedName name="จำนวน3.7_1">#REF!</definedName>
    <definedName name="จำนวน3.7_2">#REF!</definedName>
    <definedName name="จำนวน4.1_1">#REF!</definedName>
    <definedName name="จำนวน4.1_2">#REF!</definedName>
    <definedName name="จำนวน4.2_1">#REF!</definedName>
    <definedName name="จำนวน4.2_2">#REF!</definedName>
    <definedName name="จำนวน4.3">#REF!</definedName>
    <definedName name="จำนวน4.4_1">#REF!</definedName>
    <definedName name="จำนวน4.4_2">#REF!</definedName>
    <definedName name="จำนวน4.4_3">#REF!</definedName>
    <definedName name="จำนวน4.4_4">#REF!</definedName>
    <definedName name="จำนวน4.4_5">#REF!</definedName>
    <definedName name="จำนวน4.4_6">#REF!</definedName>
    <definedName name="จำนวน4.4_7">#REF!</definedName>
    <definedName name="จำนวน4.5">#REF!</definedName>
    <definedName name="จำนวน4.6">#REF!</definedName>
    <definedName name="จำนวน4.7_1">#REF!</definedName>
    <definedName name="จำนวน4.7_2">#REF!</definedName>
    <definedName name="จำนวน4.7_3">#REF!</definedName>
    <definedName name="จำนวน4.8_1">#REF!</definedName>
    <definedName name="จำนวน4.8_2">#REF!</definedName>
    <definedName name="จำนวน4.9_1">#REF!</definedName>
    <definedName name="จำนวน4.9_2">#REF!</definedName>
    <definedName name="จำนวน4.9_3">#REF!</definedName>
    <definedName name="จำนวน4.9_4">#REF!</definedName>
    <definedName name="จำนวน4.9_5">#REF!</definedName>
    <definedName name="จำนวน4.9_6">#REF!</definedName>
    <definedName name="จำนวน4.9_7">#REF!</definedName>
    <definedName name="จำนวน5.1_1.1">#REF!</definedName>
    <definedName name="จำนวน5.1_1.2">#REF!</definedName>
    <definedName name="จำนวน5.1_1.3">#REF!</definedName>
    <definedName name="จำนวน5.1_1.4">#REF!</definedName>
    <definedName name="จำนวน5.1_1.5">#REF!</definedName>
    <definedName name="จำนวน5.1_1.6">#REF!</definedName>
    <definedName name="จำนวน5.1_2.1.1">#REF!</definedName>
    <definedName name="จำนวน5.1_2.1.2">#REF!</definedName>
    <definedName name="จำนวน5.1_2.2.1">#REF!</definedName>
    <definedName name="จำนวน5.1_2.2.2">#REF!</definedName>
    <definedName name="จำนวน5.1_3.1">#REF!</definedName>
    <definedName name="จำนวน5.1_3.2">#REF!</definedName>
    <definedName name="จำนวน5.1_4">#REF!</definedName>
    <definedName name="จำนวน5.1_5">#REF!</definedName>
    <definedName name="จำนวน5.1_6">#REF!</definedName>
    <definedName name="จำนวน5.1_7.1">#REF!</definedName>
    <definedName name="จำนวน5.1_7.2">#REF!</definedName>
    <definedName name="จำนวน5.2_1.1">#REF!</definedName>
    <definedName name="จำนวน5.2_1.2">#REF!</definedName>
    <definedName name="จำนวน5.2_1.3">#REF!</definedName>
    <definedName name="จำนวน5.2_1.4">#REF!</definedName>
    <definedName name="จำนวน5.2_1.5">#REF!</definedName>
    <definedName name="จำนวน5.2_1.6">#REF!</definedName>
    <definedName name="จำนวน5.2_2.1">#REF!</definedName>
    <definedName name="จำนวน5.2_2.2">#REF!</definedName>
    <definedName name="จำนวน5.2_2.3">#REF!</definedName>
    <definedName name="จำนวน5.2_2.4">#REF!</definedName>
    <definedName name="จำนวน5.2_2.5">#REF!</definedName>
    <definedName name="จำนวน5.2_2.6">#REF!</definedName>
    <definedName name="จำนวน5.2_3.1">#REF!</definedName>
    <definedName name="จำนวน5.2_3.2">#REF!</definedName>
    <definedName name="จำนวน5.3_100.2">#REF!</definedName>
    <definedName name="จำนวน5.3_100.3">#REF!</definedName>
    <definedName name="จำนวน5.3_120.2">#REF!</definedName>
    <definedName name="จำนวน5.3_120.3">#REF!</definedName>
    <definedName name="จำนวน5.3_150.2">#REF!</definedName>
    <definedName name="จำนวน5.3_150.3">#REF!</definedName>
    <definedName name="จำนวน5.3_30.2">#REF!</definedName>
    <definedName name="จำนวน5.3_30.3">#REF!</definedName>
    <definedName name="จำนวน5.3_40.2">#REF!</definedName>
    <definedName name="จำนวน5.3_40.3">#REF!</definedName>
    <definedName name="จำนวน5.3_60.2">#REF!</definedName>
    <definedName name="จำนวน5.3_60.3">#REF!</definedName>
    <definedName name="จำนวน5.3_80.2">#REF!</definedName>
    <definedName name="จำนวน5.3_80.3">#REF!</definedName>
    <definedName name="จำนวน6.1_1">#REF!</definedName>
    <definedName name="จำนวน6.1_10">#REF!</definedName>
    <definedName name="จำนวน6.1_11">#REF!</definedName>
    <definedName name="จำนวน6.1_12">#REF!</definedName>
    <definedName name="จำนวน6.1_13">#REF!</definedName>
    <definedName name="จำนวน6.1_14">#REF!</definedName>
    <definedName name="จำนวน6.1_15">#REF!</definedName>
    <definedName name="จำนวน6.1_16">#REF!</definedName>
    <definedName name="จำนวน6.1_17">#REF!</definedName>
    <definedName name="จำนวน6.1_18">#REF!</definedName>
    <definedName name="จำนวน6.1_19">#REF!</definedName>
    <definedName name="จำนวน6.1_2">#REF!</definedName>
    <definedName name="จำนวน6.1_20">#REF!</definedName>
    <definedName name="จำนวน6.1_3">#REF!</definedName>
    <definedName name="จำนวน6.1_4.1">#REF!</definedName>
    <definedName name="จำนวน6.1_4.2">#REF!</definedName>
    <definedName name="จำนวน6.1_5">#REF!</definedName>
    <definedName name="จำนวน6.1_6">#REF!</definedName>
    <definedName name="จำนวน6.1_7">#REF!</definedName>
    <definedName name="จำนวน6.1_8">#REF!</definedName>
    <definedName name="จำนวน6.1_9">#REF!</definedName>
    <definedName name="จำนวน6.10_1">#REF!</definedName>
    <definedName name="จำนวน6.10_2">#REF!</definedName>
    <definedName name="จำนวน6.10_3">#REF!</definedName>
    <definedName name="จำนวน6.10_4.1">#REF!</definedName>
    <definedName name="จำนวน6.10_4.2">#REF!</definedName>
    <definedName name="จำนวน6.10_4.3">#REF!</definedName>
    <definedName name="จำนวน6.10_5">#REF!</definedName>
    <definedName name="จำนวน6.10_6">#REF!</definedName>
    <definedName name="จำนวน6.11_1">#REF!</definedName>
    <definedName name="จำนวน6.11_2.1">#REF!</definedName>
    <definedName name="จำนวน6.11_2.2">#REF!</definedName>
    <definedName name="จำนวน6.11_2.3">#REF!</definedName>
    <definedName name="จำนวน6.11_3.1">#REF!</definedName>
    <definedName name="จำนวน6.11_3.2">#REF!</definedName>
    <definedName name="จำนวน6.11_4.1">#REF!</definedName>
    <definedName name="จำนวน6.11_4.2">#REF!</definedName>
    <definedName name="จำนวน6.11_4.3">#REF!</definedName>
    <definedName name="จำนวน6.11_5.1">#REF!</definedName>
    <definedName name="จำนวน6.11_5.2">#REF!</definedName>
    <definedName name="จำนวน6.11_6.1">#REF!</definedName>
    <definedName name="จำนวน6.11_6.2">#REF!</definedName>
    <definedName name="จำนวน6.11_7">#REF!</definedName>
    <definedName name="จำนวน6.11_8">#REF!</definedName>
    <definedName name="จำนวน6.12_1">#REF!</definedName>
    <definedName name="จำนวน6.12_10.1">#REF!</definedName>
    <definedName name="จำนวน6.12_10.2">#REF!</definedName>
    <definedName name="จำนวน6.12_10.3">#REF!</definedName>
    <definedName name="จำนวน6.12_11.1">#REF!</definedName>
    <definedName name="จำนวน6.12_11.2">#REF!</definedName>
    <definedName name="จำนวน6.12_11.3">#REF!</definedName>
    <definedName name="จำนวน6.12_2">#REF!</definedName>
    <definedName name="จำนวน6.12_3">#REF!</definedName>
    <definedName name="จำนวน6.12_4">#REF!</definedName>
    <definedName name="จำนวน6.12_5.1">#REF!</definedName>
    <definedName name="จำนวน6.12_5.2">#REF!</definedName>
    <definedName name="จำนวน6.12_5.3">#REF!</definedName>
    <definedName name="จำนวน6.12_6">#REF!</definedName>
    <definedName name="จำนวน6.12_7">#REF!</definedName>
    <definedName name="จำนวน6.12_8">#REF!</definedName>
    <definedName name="จำนวน6.12_9">#REF!</definedName>
    <definedName name="จำนวน6.13_1.1">#REF!</definedName>
    <definedName name="จำนวน6.13_1.2">#REF!</definedName>
    <definedName name="จำนวน6.13_2.1">#REF!</definedName>
    <definedName name="จำนวน6.13_2.2">#REF!</definedName>
    <definedName name="จำนวน6.14_1.1">#REF!</definedName>
    <definedName name="จำนวน6.14_1.2">#REF!</definedName>
    <definedName name="จำนวน6.14_2.1">#REF!</definedName>
    <definedName name="จำนวน6.14_2.2">#REF!</definedName>
    <definedName name="จำนวน6.15_1.1">#REF!</definedName>
    <definedName name="จำนวน6.15_1.2">#REF!</definedName>
    <definedName name="จำนวน6.15_2.1">#REF!</definedName>
    <definedName name="จำนวน6.15_2.2">#REF!</definedName>
    <definedName name="จำนวน6.15_3.1">#REF!</definedName>
    <definedName name="จำนวน6.15_3.2">#REF!</definedName>
    <definedName name="จำนวน6.15_4.1">#REF!</definedName>
    <definedName name="จำนวน6.15_4.2">#REF!</definedName>
    <definedName name="จำนวน6.15_5.1">#REF!</definedName>
    <definedName name="จำนวน6.15_5.2">#REF!</definedName>
    <definedName name="จำนวน6.15_6">#REF!</definedName>
    <definedName name="จำนวน6.15_7">#REF!</definedName>
    <definedName name="จำนวน6.16">#REF!</definedName>
    <definedName name="จำนวน6.17_1">#REF!</definedName>
    <definedName name="จำนวน6.17_10">#REF!</definedName>
    <definedName name="จำนวน6.17_11">#REF!</definedName>
    <definedName name="จำนวน6.17_12">#REF!</definedName>
    <definedName name="จำนวน6.17_2">#REF!</definedName>
    <definedName name="จำนวน6.17_3">#REF!</definedName>
    <definedName name="จำนวน6.17_4">#REF!</definedName>
    <definedName name="จำนวน6.17_5">#REF!</definedName>
    <definedName name="จำนวน6.17_6">#REF!</definedName>
    <definedName name="จำนวน6.17_7">#REF!</definedName>
    <definedName name="จำนวน6.17_8">#REF!</definedName>
    <definedName name="จำนวน6.17_9">#REF!</definedName>
    <definedName name="จำนวน6.18_1.1">#REF!</definedName>
    <definedName name="จำนวน6.18_1.2">#REF!</definedName>
    <definedName name="จำนวน6.18_1.3">#REF!</definedName>
    <definedName name="จำนวน6.18_2">#REF!</definedName>
    <definedName name="จำนวน6.18_3">#REF!</definedName>
    <definedName name="จำนวน6.18_4.1">#REF!</definedName>
    <definedName name="จำนวน6.18_4.2">#REF!</definedName>
    <definedName name="จำนวน6.18_4.3">#REF!</definedName>
    <definedName name="จำนวน6.18_5">#REF!</definedName>
    <definedName name="จำนวน6.19_1">#REF!</definedName>
    <definedName name="จำนวน6.19_2">#REF!</definedName>
    <definedName name="จำนวน6.19_3">#REF!</definedName>
    <definedName name="จำนวน6.19_4">#REF!</definedName>
    <definedName name="จำนวน6.2_1">#REF!</definedName>
    <definedName name="จำนวน6.2_2">#REF!</definedName>
    <definedName name="จำนวน6.3_1.1">#REF!</definedName>
    <definedName name="จำนวน6.3_1.2">#REF!</definedName>
    <definedName name="จำนวน6.3_1.3">#REF!</definedName>
    <definedName name="จำนวน6.3_1.4">#REF!</definedName>
    <definedName name="จำนวน6.3_1.5">#REF!</definedName>
    <definedName name="จำนวน6.3_1.6">#REF!</definedName>
    <definedName name="จำนวน6.3_1.7">#REF!</definedName>
    <definedName name="จำนวน6.3_10">#REF!</definedName>
    <definedName name="จำนวน6.3_11">#REF!</definedName>
    <definedName name="จำนวน6.3_12.1">#REF!</definedName>
    <definedName name="จำนวน6.3_12.2">#REF!</definedName>
    <definedName name="จำนวน6.3_12.3">#REF!</definedName>
    <definedName name="จำนวน6.3_13.1">#REF!</definedName>
    <definedName name="จำนวน6.3_13.2">#REF!</definedName>
    <definedName name="จำนวน6.3_14.1">#REF!</definedName>
    <definedName name="จำนวน6.3_14.2">#REF!</definedName>
    <definedName name="จำนวน6.3_14.3">#REF!</definedName>
    <definedName name="จำนวน6.3_14.4.1">#REF!</definedName>
    <definedName name="จำนวน6.3_14.5.1">#REF!</definedName>
    <definedName name="จำนวน6.3_14.5.2">#REF!</definedName>
    <definedName name="จำนวน6.3_14.5.3">#REF!</definedName>
    <definedName name="จำนวน6.3_2">#REF!</definedName>
    <definedName name="จำนวน6.3_3.1">#REF!</definedName>
    <definedName name="จำนวน6.3_3.2">#REF!</definedName>
    <definedName name="จำนวน6.3_4">#REF!</definedName>
    <definedName name="จำนวน6.3_5.1">#REF!</definedName>
    <definedName name="จำนวน6.3_5.2">#REF!</definedName>
    <definedName name="จำนวน6.3_6.1.1">#REF!</definedName>
    <definedName name="จำนวน6.3_6.2.1">#REF!</definedName>
    <definedName name="จำนวน6.3_7">#REF!</definedName>
    <definedName name="จำนวน6.3_8.1">#REF!</definedName>
    <definedName name="จำนวน6.3_8.2">#REF!</definedName>
    <definedName name="จำนวน6.3_8.3">#REF!</definedName>
    <definedName name="จำนวน6.3_9">#REF!</definedName>
    <definedName name="จำนวน6.4_1">#REF!</definedName>
    <definedName name="จำนวน6.4_2">#REF!</definedName>
    <definedName name="จำนวน6.4_3">#REF!</definedName>
    <definedName name="จำนวน6.4_4">#REF!</definedName>
    <definedName name="จำนวน6.4_5.1">#REF!</definedName>
    <definedName name="จำนวน6.4_5.2">#REF!</definedName>
    <definedName name="จำนวน6.4_5.3">#REF!</definedName>
    <definedName name="จำนวน6.4_5.4">#REF!</definedName>
    <definedName name="จำนวน6.4_6.1">#REF!</definedName>
    <definedName name="จำนวน6.4_6.2">#REF!</definedName>
    <definedName name="จำนวน6.4_6.3">#REF!</definedName>
    <definedName name="จำนวน6.4_6.4">#REF!</definedName>
    <definedName name="จำนวน6.4_6.5">#REF!</definedName>
    <definedName name="จำนวน6.5_1">#REF!</definedName>
    <definedName name="จำนวน6.5_2">#REF!</definedName>
    <definedName name="จำนวน6.6_1">#REF!</definedName>
    <definedName name="จำนวน6.6_2">#REF!</definedName>
    <definedName name="จำนวน6.7_1">#REF!</definedName>
    <definedName name="จำนวน6.7_2">#REF!</definedName>
    <definedName name="จำนวน6.8_1.1">#REF!</definedName>
    <definedName name="จำนวน6.8_1.2">#REF!</definedName>
    <definedName name="จำนวน6.8_2">#REF!</definedName>
    <definedName name="จำนวน6.8_3">#REF!</definedName>
    <definedName name="จำนวน6.9_1">#REF!</definedName>
    <definedName name="จำนวน6.9_2">#REF!</definedName>
    <definedName name="จำนวนd11">#REF!</definedName>
    <definedName name="จำนวนdowel">#REF!</definedName>
    <definedName name="จำนวนคานยึด">#REF!</definedName>
    <definedName name="จำนวนตอม่อกลาง">#REF!</definedName>
    <definedName name="จำนวนตอม่อริม">#REF!</definedName>
    <definedName name="จำนวนบี1">#REF!</definedName>
    <definedName name="จำนวนบี11">#REF!</definedName>
    <definedName name="จำนวนป">#REF!</definedName>
    <definedName name="จำนวนป11">#REF!</definedName>
    <definedName name="จำนวนราวสะพานบน">#REF!</definedName>
    <definedName name="จำนวนราวสะพานล่าง">#REF!</definedName>
    <definedName name="จำนวนวี1">#REF!</definedName>
    <definedName name="จำนวนวี11">#REF!</definedName>
    <definedName name="จำนวนวี2">#REF!</definedName>
    <definedName name="จำนวนวี22">#REF!</definedName>
    <definedName name="จำนวนวี3">#REF!</definedName>
    <definedName name="จำนวนวี33">#REF!</definedName>
    <definedName name="จำนวนเสาตอม่อกลาง">#REF!</definedName>
    <definedName name="จำนวนเสาตอม่อริม">#REF!</definedName>
    <definedName name="จำนวนเสาใน1ตอม่อ">#REF!</definedName>
    <definedName name="จำนวนเสาราวสะพาน">#REF!</definedName>
    <definedName name="จำนวนหลัง">#REF!</definedName>
    <definedName name="จำนวนหลัง11">#REF!</definedName>
    <definedName name="จำนวนหินก่อ">#REF!</definedName>
    <definedName name="จำนวนเฮช1">#REF!</definedName>
    <definedName name="จำนวนเฮช11">#REF!</definedName>
    <definedName name="จำนวนเฮช2">#REF!</definedName>
    <definedName name="จำนวนเฮช22">#REF!</definedName>
    <definedName name="เจ้าของงาน">#REF!</definedName>
    <definedName name="ฉ">#REF!</definedName>
    <definedName name="ช">#REF!</definedName>
    <definedName name="ช0">#REF!</definedName>
    <definedName name="ช1">#REF!</definedName>
    <definedName name="ช2">#REF!</definedName>
    <definedName name="ช3">#REF!</definedName>
    <definedName name="ชค">#REF!</definedName>
    <definedName name="ชนิดรถขนส่งปูน">#REF!</definedName>
    <definedName name="ชบพเนื้ง">#REF!</definedName>
    <definedName name="ช่อง">#REF!</definedName>
    <definedName name="ช่องทำความสะอาดแบบฝังพื้น100">#REF!</definedName>
    <definedName name="ช่องทำความสะอาดแบบฝังพื้น50">#REF!</definedName>
    <definedName name="ช่องระบายทราย">#REF!</definedName>
    <definedName name="ชั่วคราว">#REF!</definedName>
    <definedName name="ชาดัด">#REF!</definedName>
    <definedName name="ชาฮกเกี้ยน">#REF!</definedName>
    <definedName name="ชาฮกเกี๊ยน">#REF!</definedName>
    <definedName name="ชาฮกเกี๊ยน_">#REF!</definedName>
    <definedName name="ชื่อ_สกุล">#REF!</definedName>
    <definedName name="ชื่อโครงการ">#REF!</definedName>
    <definedName name="ใช่">#REF!</definedName>
    <definedName name="ใช้จ่าย1">#REF!</definedName>
    <definedName name="ใช่จ่าย2">#REF!</definedName>
    <definedName name="ใช้สอย1">#REF!</definedName>
    <definedName name="ใช่สอย2">#REF!</definedName>
    <definedName name="ซ">#REF!</definedName>
    <definedName name="ซิกก้า">#REF!</definedName>
    <definedName name="ซิเมนต์">#REF!</definedName>
    <definedName name="ฌ">#REF!</definedName>
    <definedName name="ญ">#REF!</definedName>
    <definedName name="ด">#REF!</definedName>
    <definedName name="ด334">#REF!</definedName>
    <definedName name="ดเ">#REF!</definedName>
    <definedName name="ดกกเดเดเ">#REF!</definedName>
    <definedName name="ดกเดกด้ดก">#REF!</definedName>
    <definedName name="ดด">#REF!</definedName>
    <definedName name="ดดเกดเดเดแ">#REF!</definedName>
    <definedName name="ดดดด">#REF!</definedName>
    <definedName name="ดดหหดห">#REF!</definedName>
    <definedName name="ดดเหเหพ">#REF!</definedName>
    <definedName name="ดดินและการถมกลับสำหรับงานฐานราก">#REF!</definedName>
    <definedName name="ดเด">#REF!</definedName>
    <definedName name="ดเดหดเดดเ">#REF!</definedName>
    <definedName name="ดแดเดเด">#REF!</definedName>
    <definedName name="ดฝาย">#REF!</definedName>
    <definedName name="ดเห">#REF!</definedName>
    <definedName name="ดอกเบี้ยเงินกู้">#REF!</definedName>
    <definedName name="ดัชนี">#REF!</definedName>
    <definedName name="ดันท่อ">#REF!</definedName>
    <definedName name="ดับ">#REF!</definedName>
    <definedName name="ดัรัพะพพ">#REF!</definedName>
    <definedName name="ดาด">#REF!</definedName>
    <definedName name="ดาดคอนกรีต">#REF!</definedName>
    <definedName name="ดำด">#REF!</definedName>
    <definedName name="ดำเนินการเอง">#REF!</definedName>
    <definedName name="ดำพดเ">#REF!</definedName>
    <definedName name="ดิน_ขุดตัก">#REF!</definedName>
    <definedName name="ดิน_ดันตัก">#N/A</definedName>
    <definedName name="ดิน85">#REF!</definedName>
    <definedName name="ดินP">#REF!</definedName>
    <definedName name="ดินS">#REF!</definedName>
    <definedName name="ดินขุด">#REF!</definedName>
    <definedName name="ดินขุดคีย์">#REF!</definedName>
    <definedName name="ดินขุดเครื่องจักร">#REF!</definedName>
    <definedName name="ดินตัด">#REF!</definedName>
    <definedName name="ดินตัด_1">#REF!</definedName>
    <definedName name="ดินถม">#REF!</definedName>
    <definedName name="ดินถม_1">#REF!</definedName>
    <definedName name="ดินถม_ใช้วัสดุงานดินตัด">#REF!</definedName>
    <definedName name="ดินถม1">#REF!</definedName>
    <definedName name="ดินถม2">#REF!</definedName>
    <definedName name="ดินถมขุดลอก">#REF!</definedName>
    <definedName name="ดินถมขุดลอก1">#REF!</definedName>
    <definedName name="ดินถมไม่รวมขนส่ง">#REF!</definedName>
    <definedName name="ดินถมแรงคน">#REF!</definedName>
    <definedName name="ดินปลูกต้นไม้">#REF!</definedName>
    <definedName name="ดินรวมP">#REF!</definedName>
    <definedName name="ดินรวมS">#REF!</definedName>
    <definedName name="ดินลูกรัง">#REF!</definedName>
    <definedName name="ดินลูกรังไม่รวมขนส่ง">#REF!</definedName>
    <definedName name="เดือน">#REF!</definedName>
    <definedName name="แดงสิงคโปร์">#REF!</definedName>
    <definedName name="ต">#REF!</definedName>
    <definedName name="ต0">#REF!</definedName>
    <definedName name="ต1">#REF!</definedName>
    <definedName name="ต1_60">#REF!</definedName>
    <definedName name="ต1_ต46">#REF!</definedName>
    <definedName name="ต1_ต60">#REF!</definedName>
    <definedName name="ต1ต46">#REF!</definedName>
    <definedName name="ต1ต76">#REF!</definedName>
    <definedName name="ต2">#REF!</definedName>
    <definedName name="ต3">#REF!</definedName>
    <definedName name="ต47">#REF!</definedName>
    <definedName name="ต47_ต48">#REF!</definedName>
    <definedName name="ต49">#REF!</definedName>
    <definedName name="ต50">#REF!</definedName>
    <definedName name="ต51">#REF!</definedName>
    <definedName name="ต52">#REF!</definedName>
    <definedName name="ต61">#REF!</definedName>
    <definedName name="ต63">#REF!</definedName>
    <definedName name="ต63_ต66">#REF!</definedName>
    <definedName name="ต64">#REF!</definedName>
    <definedName name="ต64_ต67">#REF!</definedName>
    <definedName name="ต65">#REF!</definedName>
    <definedName name="ต65687078">#REF!</definedName>
    <definedName name="ต69">#REF!</definedName>
    <definedName name="ต71">#REF!</definedName>
    <definedName name="ต7173">#REF!</definedName>
    <definedName name="ต74">#REF!</definedName>
    <definedName name="ต76">#REF!</definedName>
    <definedName name="ต77">#REF!</definedName>
    <definedName name="ต78">#REF!</definedName>
    <definedName name="ตก25">#REF!</definedName>
    <definedName name="ตก3">#REF!</definedName>
    <definedName name="ตค1">#REF!</definedName>
    <definedName name="ตค17">#REF!</definedName>
    <definedName name="ตค23">#REF!</definedName>
    <definedName name="ตค23.1">#REF!</definedName>
    <definedName name="ตค26">#REF!</definedName>
    <definedName name="ตค27">#REF!</definedName>
    <definedName name="ตค6.1">#REF!</definedName>
    <definedName name="ตค7">#REF!</definedName>
    <definedName name="ตค7.1">#REF!</definedName>
    <definedName name="ตค8">#REF!</definedName>
    <definedName name="ตค8.1">#REF!</definedName>
    <definedName name="ต้น_ก้ามกุ้งสีทอง">#REF!</definedName>
    <definedName name="ต้น_เข็ม">#REF!</definedName>
    <definedName name="ต้น_จั๋ง">#REF!</definedName>
    <definedName name="ต้น_ชมพูพันธ์ทิพย์">#REF!</definedName>
    <definedName name="ต้น_บานบุรีเหลือง">#REF!</definedName>
    <definedName name="ต้น_ปาล์มยักษ์">#REF!</definedName>
    <definedName name="ต้น_โพทะเล">#REF!</definedName>
    <definedName name="ต้น_มะพร้าว">#REF!</definedName>
    <definedName name="ต้น_ลีลาวดีขาว">#REF!</definedName>
    <definedName name="ต้น_ลีลาวดีชมพู">#REF!</definedName>
    <definedName name="ต้น_สังกรณี">#REF!</definedName>
    <definedName name="ต้น_เสม็ดขาว">#REF!</definedName>
    <definedName name="ต้น_หมากเขียว">#REF!</definedName>
    <definedName name="ต้น_หางนกยูงฝรั่ง">#REF!</definedName>
    <definedName name="ต้น_อะเมซอน">#REF!</definedName>
    <definedName name="ต้นทุนค่าใช้จ่ายพิเศษ">#REF!</definedName>
    <definedName name="ต้นทุนงานทาง">#REF!</definedName>
    <definedName name="ต้นทุนงานสะพาน">#REF!</definedName>
    <definedName name="ต้นทุนงานอาคาร">#REF!</definedName>
    <definedName name="ต้นทุนแบบ">#REF!</definedName>
    <definedName name="ต้นลีลาวดีขาว">#REF!</definedName>
    <definedName name="ต้นลีลาวดีชมพู">#REF!</definedName>
    <definedName name="ตรวจสอบทางย่อย">#REF!</definedName>
    <definedName name="ตรวจสอบทางย่อยสชป.1">#REF!</definedName>
    <definedName name="ตรวจสอบทางย่อยสชป.10">#REF!</definedName>
    <definedName name="ตรวจสอบทางย่อยสชป.11">#REF!</definedName>
    <definedName name="ตรวจสอบทางย่อยสชป.12">#REF!</definedName>
    <definedName name="ตรวจสอบทางย่อยสชป.2">#REF!</definedName>
    <definedName name="ตรวจสอบทางย่อยสชป.3">#REF!</definedName>
    <definedName name="ตรวจสอบทางย่อยสชป.4">#REF!</definedName>
    <definedName name="ตรวจสอบทางย่อยสชป.5">#REF!</definedName>
    <definedName name="ตรวจสอบทางย่อยสชป.6">#REF!</definedName>
    <definedName name="ตรวจสอบทางย่อยสชป.7">#REF!</definedName>
    <definedName name="ตรวจสอบทางย่อยสชป.8">#REF!</definedName>
    <definedName name="ตรวจสอบทางย่อยสชป.9">#REF!</definedName>
    <definedName name="ตอบแทน2">#REF!</definedName>
    <definedName name="ตอบแทน3">#REF!</definedName>
    <definedName name="ตอยแทน1">#REF!</definedName>
    <definedName name="ตะแบกนา">#REF!</definedName>
    <definedName name="ตะปู">#REF!</definedName>
    <definedName name="ตัน10">#REF!</definedName>
    <definedName name="ตัน73">#REF!</definedName>
    <definedName name="ตับกลาง">#REF!</definedName>
    <definedName name="ตับริม">#REF!</definedName>
    <definedName name="ตัวย่อ">#REF!</definedName>
    <definedName name="ตารางBOX">#REF!</definedName>
    <definedName name="ตารางBoxสำเร็จรูปน้อยกว่า60">#REF!</definedName>
    <definedName name="ตารางBoxหลายช่อง">#REF!</definedName>
    <definedName name="ตารางขนส่ง">#REF!</definedName>
    <definedName name="ตารางขอบทาง">#REF!</definedName>
    <definedName name="ตารางค่าFงานทาง">#REF!</definedName>
    <definedName name="ตารางค่าFงานสะพาน">#REF!</definedName>
    <definedName name="ตารางค่าขนส่งท่อ_คสล">#REF!</definedName>
    <definedName name="ตารางค่าดำเนินการ">#REF!</definedName>
    <definedName name="ตารางน้ำมัน">#REF!</definedName>
    <definedName name="ตารางเสาเข็ม">#REF!</definedName>
    <definedName name="ต่าแรงงานถมดินคันทาง">#REF!</definedName>
    <definedName name="ตำแหน่ง1">#REF!</definedName>
    <definedName name="ตำแหน่ง2">#REF!</definedName>
    <definedName name="ติดตั้งป้ายจราจร">#REF!</definedName>
    <definedName name="ติดรูป">#REF!</definedName>
    <definedName name="เตยทะเล">#REF!</definedName>
    <definedName name="เตรียมการ">#REF!</definedName>
    <definedName name="เตือน3204">#REF!</definedName>
    <definedName name="ถ">#REF!</definedName>
    <definedName name="ถ_ง">#REF!</definedName>
    <definedName name="ถ_งเก_บน_ำช__นบน">#REF!</definedName>
    <definedName name="ถนน">#REF!</definedName>
    <definedName name="ถนนกว้าง_NO.7">#REF!</definedName>
    <definedName name="ถนนและที่จอดรถ_เจ้าหลาว">#REF!</definedName>
    <definedName name="ถนนและที่จอดรถ_บางชัน">#REF!</definedName>
    <definedName name="ถนนและที่จอดรถ_ประแส">#REF!</definedName>
    <definedName name="ถนนและที่จอดรถ_พังราด">#REF!</definedName>
    <definedName name="ถนนและที่จอดรถ_สนามไชย">#REF!</definedName>
    <definedName name="ถนนและที่จอดรถ_สะพานเฉลิม">#REF!</definedName>
    <definedName name="ถนนและที่จอดรถ_สุนทรภู่">#REF!</definedName>
    <definedName name="ถนนและที่จอดรถ_แหลมสน">#REF!</definedName>
    <definedName name="ถนนและที่จอดรถ_แหลมสิงห์">#REF!</definedName>
    <definedName name="ถม1">#REF!</definedName>
    <definedName name="ถม2">#REF!</definedName>
    <definedName name="ถม3">#REF!</definedName>
    <definedName name="ถม4">#REF!</definedName>
    <definedName name="ถมฝาย">#REF!</definedName>
    <definedName name="ถังเก็บน้ำชั้นบน">#REF!</definedName>
    <definedName name="ถังบำบัดน้ำเสีย">#REF!</definedName>
    <definedName name="ถางป่ากลาง">#N/A</definedName>
    <definedName name="ถางป่าขุดตอ">#REF!</definedName>
    <definedName name="ถางป่าเบา">#N/A</definedName>
    <definedName name="ถางป่าหนัก">#N/A</definedName>
    <definedName name="ถำ">#REF!</definedName>
    <definedName name="ถึถพถถ">#REF!</definedName>
    <definedName name="ถุง">#REF!</definedName>
    <definedName name="ถุงดิน">#REF!</definedName>
    <definedName name="โถส้วมนั่งราบ">#REF!</definedName>
    <definedName name="ท">#REF!</definedName>
    <definedName name="ทท">#REF!</definedName>
    <definedName name="ททททททท">#REF!</definedName>
    <definedName name="ทน">"#REF!"</definedName>
    <definedName name="ทร1">#REF!</definedName>
    <definedName name="ทรงบาดาล">#REF!</definedName>
    <definedName name="ทรายถม">#REF!</definedName>
    <definedName name="ทรายถมP">#REF!</definedName>
    <definedName name="ทรายถมS">#REF!</definedName>
    <definedName name="ทรายถมไม่รวมขนส่ง">#REF!</definedName>
    <definedName name="ทรายถมรวมP">#REF!</definedName>
    <definedName name="ทรายถมรวมS">#REF!</definedName>
    <definedName name="ทรายถมหลังท่อ">#REF!</definedName>
    <definedName name="ทรายบดอัด">#REF!</definedName>
    <definedName name="ทรายบดอัดแน่น">#REF!</definedName>
    <definedName name="ทรายผสม">#REF!</definedName>
    <definedName name="ทรายผสมคอนกรีต">#REF!</definedName>
    <definedName name="ทรายผสมคอนกรีตP">#REF!</definedName>
    <definedName name="ทรายผสมคอนกรีตS">#REF!</definedName>
    <definedName name="ทรายผสมคอนกรีตรวมP">#REF!</definedName>
    <definedName name="ทรายผสมคอนกรีตรวมS">#REF!</definedName>
    <definedName name="ทรายรอง">#REF!</definedName>
    <definedName name="ทรายรองคอนกรีต">#REF!</definedName>
    <definedName name="ทรายรองพื้น">#REF!</definedName>
    <definedName name="ทรายละเอียด">#REF!</definedName>
    <definedName name="ทรายละเอียดP">#REF!</definedName>
    <definedName name="ทรายละเอียดS">#REF!</definedName>
    <definedName name="ทรายละเอียดรวมP">#REF!</definedName>
    <definedName name="ทรายละเอียดรวมS">#REF!</definedName>
    <definedName name="ทรายหยาบ">#REF!</definedName>
    <definedName name="ทรายหยาบ1">#REF!</definedName>
    <definedName name="ทรายหยาบ2">#REF!</definedName>
    <definedName name="ทรายหยาบ3">#REF!</definedName>
    <definedName name="ทรายหยาบ4">#REF!</definedName>
    <definedName name="ทรายหยาบP">#REF!</definedName>
    <definedName name="ทรายหยาบS">#REF!</definedName>
    <definedName name="ทรายหยาบถนน">#REF!</definedName>
    <definedName name="ทรายหยาบไม่รวมขนส่ง">#REF!</definedName>
    <definedName name="ทรายหยาบรวมP">#REF!</definedName>
    <definedName name="ทรายหยาบรวมS">#REF!</definedName>
    <definedName name="ทรายหยาบหน้างาน">#REF!</definedName>
    <definedName name="ทรายหยาบอัดแน่น">#REF!</definedName>
    <definedName name="ทอ">#REF!</definedName>
    <definedName name="ท่อ">#REF!</definedName>
    <definedName name="ท่อ.8">#REF!</definedName>
    <definedName name="ท่อ12">#REF!</definedName>
    <definedName name="ท่อ25">#REF!</definedName>
    <definedName name="ท่อHDPEdai200">#REF!</definedName>
    <definedName name="ท่อHDPEdai200ไม่รวมขนส่ง">#REF!</definedName>
    <definedName name="ท่อPVCชั้น5dia1.5">#REF!</definedName>
    <definedName name="ท่อPVCชั้น5dia1.5ไม่รวมขนส่ง">#REF!</definedName>
    <definedName name="ท่อPVCชั้น8.5dia2">#REF!</definedName>
    <definedName name="ท่อPVCชั้น8.5dia4">#REF!</definedName>
    <definedName name="ท่อคสล.ขนาดเส้นผ่านศูนย์กลาง0.60ม">#REF!</definedName>
    <definedName name="ท่อคู่_0.8_skew0">#REF!</definedName>
    <definedName name="ท่อคู่_0.8_skew15">#REF!</definedName>
    <definedName name="ท่อคู่_1.0_skew0">#REF!</definedName>
    <definedName name="ท่อคู่_1.0_skew30">#REF!</definedName>
    <definedName name="ท่อคู่_1.2_skew0">#REF!</definedName>
    <definedName name="ท่อคู่_1.2_skew15">#REF!</definedName>
    <definedName name="ท่อคู่_1.2_skew45">#REF!</definedName>
    <definedName name="ท่อเดี่ยว_0.8_skew0">#REF!</definedName>
    <definedName name="ท่อน้ำคอนกรีตdia0.4ไม่รวมขนส่ง">#REF!</definedName>
    <definedName name="ท่อน้ำคอนกรีตdia0.6ไม่รวมขนส่ง">#REF!</definedName>
    <definedName name="ท่อน้ำคอนกรีตdia0.8ไม่รวมขนส่ง">#REF!</definedName>
    <definedName name="ท่อน้ำคอนกรีตdia1.0ไม่รวมขนส่ง">#REF!</definedName>
    <definedName name="ท่อไฟฟ้า">#REF!</definedName>
    <definedName name="ท่อระบายน้ำ">#REF!</definedName>
    <definedName name="ท่อและอื่นๆในอำเภอเมือง">#REF!</definedName>
    <definedName name="ท่อเหล็กอาบสังกะสีdia4">#REF!</definedName>
    <definedName name="ทาง">#REF!</definedName>
    <definedName name="ทางเบี่ยง">#REF!</definedName>
    <definedName name="ทาสี_สีขาว">#REF!</definedName>
    <definedName name="ทาสี_สีเหลือง">#REF!</definedName>
    <definedName name="ทำเอง">#REF!</definedName>
    <definedName name="ที่">#REF!</definedName>
    <definedName name="ที่ตั้ง">#REF!</definedName>
    <definedName name="ที่ตั้ง_จังหวัด">#REF!</definedName>
    <definedName name="ที่ตั้ง_ตำบล">#REF!</definedName>
    <definedName name="ที่ตั้ง_อำเภอ">#REF!</definedName>
    <definedName name="เทียบ1">#REF!</definedName>
    <definedName name="โทรบ้านพัก">#REF!</definedName>
    <definedName name="โทรมือถือ">#REF!</definedName>
    <definedName name="โทรสายตรง">#REF!</definedName>
    <definedName name="โทรสายใน">#REF!</definedName>
    <definedName name="โทรสาร">#REF!</definedName>
    <definedName name="ไทรยอดทอง">#REF!</definedName>
    <definedName name="ไทรยอดทอง_">#REF!</definedName>
    <definedName name="น">#REF!</definedName>
    <definedName name="น_1">#REF!</definedName>
    <definedName name="น_2">#REF!</definedName>
    <definedName name="น_3">#REF!</definedName>
    <definedName name="น_4">#REF!</definedName>
    <definedName name="น_5">#REF!</definedName>
    <definedName name="น1">#REF!</definedName>
    <definedName name="น1น2_1">#REF!</definedName>
    <definedName name="น1น2_2">#REF!</definedName>
    <definedName name="น1น2_3">#REF!</definedName>
    <definedName name="น2">#REF!</definedName>
    <definedName name="น3">#REF!</definedName>
    <definedName name="น4">#REF!</definedName>
    <definedName name="น5">#REF!</definedName>
    <definedName name="นครราชสีมา_INC">#REF!</definedName>
    <definedName name="นน.คก">#REF!</definedName>
    <definedName name="นน.บาน">#REF!</definedName>
    <definedName name="นนทรี">#REF!</definedName>
    <definedName name="นนน">#REF!</definedName>
    <definedName name="นนนน" hidden="1">{#N/A,#N/A,FALSE,"Cape Seal";#N/A,#N/A,FALSE,"MEMO"}</definedName>
    <definedName name="นม">#REF!</definedName>
    <definedName name="นวลน้อย">#REF!</definedName>
    <definedName name="นั่งร้าน1">#REF!</definedName>
    <definedName name="นั่งร้าน2">#REF!</definedName>
    <definedName name="นั่งร้านCAP">#REF!</definedName>
    <definedName name="นั่งร้านCAPBEAM">#REF!</definedName>
    <definedName name="นั่งร้านCAPBEAM_5">#REF!</definedName>
    <definedName name="นั่งร้านCAPBEAM3_5">#REF!</definedName>
    <definedName name="นั่งร้านคานPLANK">#REF!</definedName>
    <definedName name="นั่งร้านญี่ปุ่น">#REF!</definedName>
    <definedName name="นั้งร้านตอกเข็มใหม่">#REF!</definedName>
    <definedName name="นั่งร้านตอกเสาเข็ม">#REF!</definedName>
    <definedName name="นั่งร้านปั้นจั่น">#REF!</definedName>
    <definedName name="นั่งร้านพื้นสะพาน">#REF!</definedName>
    <definedName name="นั่งร้านรับcap1">#REF!</definedName>
    <definedName name="นั่งร้านรับตอม่อ1">#REF!</definedName>
    <definedName name="นั่งร้านรับปั้นจั่น">#REF!</definedName>
    <definedName name="นั่งร้านรับพื้นสะพาน">#REF!</definedName>
    <definedName name="นั้งร้านรับพื้นสูง3ม">#REF!</definedName>
    <definedName name="น้ำมัน1">#REF!</definedName>
    <definedName name="น้ำมัน2">#REF!</definedName>
    <definedName name="น้ำมัน3">#REF!</definedName>
    <definedName name="น้ำมันโซล่าเฉลี่ย">#REF!</definedName>
    <definedName name="น้ำมันดีเซล">#REF!</definedName>
    <definedName name="เนิน">#REF!</definedName>
    <definedName name="เนินถ่อน">#REF!</definedName>
    <definedName name="เนินพ่วง">#REF!</definedName>
    <definedName name="บ">#REF!</definedName>
    <definedName name="บ_ต">#REF!</definedName>
    <definedName name="บ1">#REF!</definedName>
    <definedName name="บ2">#REF!</definedName>
    <definedName name="บ3">#REF!</definedName>
    <definedName name="บ3_36">#REF!</definedName>
    <definedName name="บ3_บ36">#REF!</definedName>
    <definedName name="บ73_บ54">#REF!</definedName>
    <definedName name="บก">#REF!</definedName>
    <definedName name="บดทับดินคันทาง">#N/A</definedName>
    <definedName name="บดรัง">#REF!</definedName>
    <definedName name="บบบ">#REF!</definedName>
    <definedName name="บริษัทพีทีอี_เอ็นจิเนียริ่ง_คอนซัลแตนท์_จำกัด">#REF!</definedName>
    <definedName name="บริษัทร้อจ_แอนด์_แอสโซซิเอทส์_จำกัด">#REF!</definedName>
    <definedName name="บล็อคทางเดินสีส้ม_1">#REF!</definedName>
    <definedName name="บส">#REF!</definedName>
    <definedName name="บ่อเก็บน้ำใต้ดิน">#REF!</definedName>
    <definedName name="บัญชี_สป">#REF!</definedName>
    <definedName name="บัญชี_สผ">#REF!</definedName>
    <definedName name="บัญชี_สร">#REF!</definedName>
    <definedName name="บัญชีสรุปตารางแสดงปริมาณงาน">#REF!</definedName>
    <definedName name="บันไดลิง1">#REF!</definedName>
    <definedName name="บันไดลิง2">#REF!</definedName>
    <definedName name="บันไดลิง3">#REF!</definedName>
    <definedName name="บันไดลิง4">#REF!</definedName>
    <definedName name="บันไดลิงติดผนัง">#REF!</definedName>
    <definedName name="บันทัด">#REF!</definedName>
    <definedName name="บันทึก">#REF!</definedName>
    <definedName name="บาท">#REF!</definedName>
    <definedName name="บาน">#REF!</definedName>
    <definedName name="บ้านพักอาศัย">#REF!</definedName>
    <definedName name="บำรุงต้นไม้ขุดล้อม">#REF!</definedName>
    <definedName name="บำรุงไม้ขุดล้อม2">#REF!</definedName>
    <definedName name="บิลเงินสด">#REF!</definedName>
    <definedName name="บุษบาฮาวาย">#REF!</definedName>
    <definedName name="เบ็ตติโคต">#REF!</definedName>
    <definedName name="เบิกจ่าย">#REF!</definedName>
    <definedName name="แบบ">#REF!</definedName>
    <definedName name="แบบ1">#REF!</definedName>
    <definedName name="แบบ2">#REF!</definedName>
    <definedName name="แบบ2_B">#REF!</definedName>
    <definedName name="แบบ3">#REF!</definedName>
    <definedName name="แบบ4">#REF!</definedName>
    <definedName name="แบบ5">#REF!</definedName>
    <definedName name="แบบเครื่องกว้าน">#REF!</definedName>
    <definedName name="แบบใน">#REF!</definedName>
    <definedName name="แบบบาน">#REF!</definedName>
    <definedName name="แบบเลขที่">#REF!</definedName>
    <definedName name="แบบเหล็ก1">#REF!</definedName>
    <definedName name="แบบเหล็ก2">#REF!</definedName>
    <definedName name="แบบเหล็ก3">#REF!</definedName>
    <definedName name="แบบเหล็ก4">#REF!</definedName>
    <definedName name="ใบปะหน้าแผน">#REF!</definedName>
    <definedName name="ป">#REF!</definedName>
    <definedName name="ป.">#REF!</definedName>
    <definedName name="ป.ใน">#REF!</definedName>
    <definedName name="ป1">#REF!</definedName>
    <definedName name="ปก">#REF!</definedName>
    <definedName name="ปก32">{"'SUMMATION'!$B$2:$I$2"}</definedName>
    <definedName name="ปกม.ทำเองโดยกันส่วนกลาง">#REF!</definedName>
    <definedName name="ปกม.ทำเองโดยกันส่วนกลางสชป.1">#REF!</definedName>
    <definedName name="ปกม.ทำเองโดยกันส่วนกลางสชป.10">#REF!</definedName>
    <definedName name="ปกม.ทำเองโดยกันส่วนกลางสชป.11">#REF!</definedName>
    <definedName name="ปกม.ทำเองโดยกันส่วนกลางสชป.12">#REF!</definedName>
    <definedName name="ปกม.ทำเองโดยกันส่วนกลางสชป.2">#REF!</definedName>
    <definedName name="ปกม.ทำเองโดยกันส่วนกลางสชป.3">#REF!</definedName>
    <definedName name="ปกม.ทำเองโดยกันส่วนกลางสชป.4">#REF!</definedName>
    <definedName name="ปกม.ทำเองโดยกันส่วนกลางสชป.5">#REF!</definedName>
    <definedName name="ปกม.ทำเองโดยกันส่วนกลางสชป.6">#REF!</definedName>
    <definedName name="ปกม.ทำเองโดยกันส่วนกลางสชป.7">#REF!</definedName>
    <definedName name="ปกม.ทำเองโดยกันส่วนกลางสชป.8">#REF!</definedName>
    <definedName name="ปกม.ทำเองโดยกันส่วนกลางสชป.9">#REF!</definedName>
    <definedName name="ปกม.ทำเองโดยโครงการ">#REF!</definedName>
    <definedName name="ปกม.ทำเองโดยโครงการสชป.1">#REF!</definedName>
    <definedName name="ปกม.ทำเองโดยโครงการสชป.10">#REF!</definedName>
    <definedName name="ปกม.ทำเองโดยโครงการสชป.11">#REF!</definedName>
    <definedName name="ปกม.ทำเองโดยโครงการสชป.12">#REF!</definedName>
    <definedName name="ปกม.ทำเองโดยโครงการสชป.2">#REF!</definedName>
    <definedName name="ปกม.ทำเองโดยโครงการสชป.3">#REF!</definedName>
    <definedName name="ปกม.ทำเองโดยโครงการสชป.4">#REF!</definedName>
    <definedName name="ปกม.ทำเองโดยโครงการสชป.5">#REF!</definedName>
    <definedName name="ปกม.ทำเองโดยโครงการสชป.6">#REF!</definedName>
    <definedName name="ปกม.ทำเองโดยโครงการสชป.7">#REF!</definedName>
    <definedName name="ปกม.ทำเองโดยโครงการสชป.8">#REF!</definedName>
    <definedName name="ปกม.ทำเองโดยโครงการสชป.9">#REF!</definedName>
    <definedName name="ปกม.ทำเองโดยหน่วยงานอื่น">#REF!</definedName>
    <definedName name="ปกม.ทำเองโดยหน่วยงานอื่นสชป.1">#REF!</definedName>
    <definedName name="ปกม.ทำเองโดยหน่วยงานอื่นสชป.10">#REF!</definedName>
    <definedName name="ปกม.ทำเองโดยหน่วยงานอื่นสชป.11">#REF!</definedName>
    <definedName name="ปกม.ทำเองโดยหน่วยงานอื่นสชป.12">#REF!</definedName>
    <definedName name="ปกม.ทำเองโดยหน่วยงานอื่นสชป.2">#REF!</definedName>
    <definedName name="ปกม.ทำเองโดยหน่วยงานอื่นสชป.3">#REF!</definedName>
    <definedName name="ปกม.ทำเองโดยหน่วยงานอื่นสชป.4">#REF!</definedName>
    <definedName name="ปกม.ทำเองโดยหน่วยงานอื่นสชป.5">#REF!</definedName>
    <definedName name="ปกม.ทำเองโดยหน่วยงานอื่นสชป.6">#REF!</definedName>
    <definedName name="ปกม.ทำเองโดยหน่วยงานอื่นสชป.7">#REF!</definedName>
    <definedName name="ปกม.ทำเองโดยหน่วยงานอื่นสชป.8">#REF!</definedName>
    <definedName name="ปกม.ทำเองโดยหน่วยงานอื่นสชป.9">#REF!</definedName>
    <definedName name="ปมก.">#REF!</definedName>
    <definedName name="ปมก.ค่าจ้าง">#REF!</definedName>
    <definedName name="ปมก.ค่าจ้างสชป.1">#REF!</definedName>
    <definedName name="ปมก.ค่าจ้างสชป.10">#REF!</definedName>
    <definedName name="ปมก.ค่าจ้างสชป.11">#REF!</definedName>
    <definedName name="ปมก.ค่าจ้างสชป.12">#REF!</definedName>
    <definedName name="ปมก.ค่าจ้างสชป.2">#REF!</definedName>
    <definedName name="ปมก.ค่าจ้างสชป.3">#REF!</definedName>
    <definedName name="ปมก.ค่าจ้างสชป.4">#REF!</definedName>
    <definedName name="ปมก.ค่าจ้างสชป.5">#REF!</definedName>
    <definedName name="ปมก.ค่าจ้างสชป.6">#REF!</definedName>
    <definedName name="ปมก.ค่าจ้างสชป.7">#REF!</definedName>
    <definedName name="ปมก.ค่าจ้างสชป.8">#REF!</definedName>
    <definedName name="ปมก.ค่าจ้างสชป.9">#REF!</definedName>
    <definedName name="ปมก.จ้างเหมา">#REF!</definedName>
    <definedName name="ปมก.จ้างเหมาสชป.1">#REF!</definedName>
    <definedName name="ปมก.จ้างเหมาสชป.10">#REF!</definedName>
    <definedName name="ปมก.จ้างเหมาสชป.11">#REF!</definedName>
    <definedName name="ปมก.จ้างเหมาสชป.12">#REF!</definedName>
    <definedName name="ปมก.จ้างเหมาสชป.2">#REF!</definedName>
    <definedName name="ปมก.จ้างเหมาสชป.3">#REF!</definedName>
    <definedName name="ปมก.จ้างเหมาสชป.4">#REF!</definedName>
    <definedName name="ปมก.จ้างเหมาสชป.5">#REF!</definedName>
    <definedName name="ปมก.จ้างเหมาสชป.6">#REF!</definedName>
    <definedName name="ปมก.จ้างเหมาสชป.7">#REF!</definedName>
    <definedName name="ปมก.จ้างเหมาสชป.8">#REF!</definedName>
    <definedName name="ปมก.จ้างเหมาสชป.9">#REF!</definedName>
    <definedName name="ปมก.ทางย่อย">#REF!</definedName>
    <definedName name="ปมก.ทางย่อยสชป.1">#REF!</definedName>
    <definedName name="ปมก.ทางย่อยสชป.10">#REF!</definedName>
    <definedName name="ปมก.ทางย่อยสชป.11">#REF!</definedName>
    <definedName name="ปมก.ทางย่อยสชป.12">#REF!</definedName>
    <definedName name="ปมก.ทางย่อยสชป.2">#REF!</definedName>
    <definedName name="ปมก.ทางย่อยสชป.3">#REF!</definedName>
    <definedName name="ปมก.ทางย่อยสชป.4">#REF!</definedName>
    <definedName name="ปมก.ทางย่อยสชป.5">#REF!</definedName>
    <definedName name="ปมก.ทางย่อยสชป.6">#REF!</definedName>
    <definedName name="ปมก.ทางย่อยสชป.7">#REF!</definedName>
    <definedName name="ปมก.ทางย่อยสชป.8">#REF!</definedName>
    <definedName name="ปมก.ทางย่อยสชป.9">#REF!</definedName>
    <definedName name="ปมก.ปรับปรุงระบบ">#REF!</definedName>
    <definedName name="ปมก.ปรับปรุงฯสชป.1">#REF!</definedName>
    <definedName name="ปมก.ปรับปรุงฯสชป.10">#REF!</definedName>
    <definedName name="ปมก.ปรับปรุงฯสชป.11">#REF!</definedName>
    <definedName name="ปมก.ปรับปรุงฯสชป.12">#REF!</definedName>
    <definedName name="ปมก.ปรับปรุงฯสชป.2">#REF!</definedName>
    <definedName name="ปมก.ปรับปรุงฯสชป.3">#REF!</definedName>
    <definedName name="ปมก.ปรับปรุงฯสชป.4">#REF!</definedName>
    <definedName name="ปมก.ปรับปรุงฯสชป.5">#REF!</definedName>
    <definedName name="ปมก.ปรับปรุงฯสชป.6">#REF!</definedName>
    <definedName name="ปมก.ปรับปรุงฯสชป.7">#REF!</definedName>
    <definedName name="ปมก.ปรับปรุงฯสชป.8">#REF!</definedName>
    <definedName name="ปมก.ปรับปรุงฯสชป.9">#REF!</definedName>
    <definedName name="ปมก.สชป.1">#REF!</definedName>
    <definedName name="ปมก.สชป.10">#REF!</definedName>
    <definedName name="ปมก.สชป.11">#REF!</definedName>
    <definedName name="ปมก.สชป.12">#REF!</definedName>
    <definedName name="ปมก.สชป.2">#REF!</definedName>
    <definedName name="ปมก.สชป.3">#REF!</definedName>
    <definedName name="ปมก.สชป.4">#REF!</definedName>
    <definedName name="ปมก.สชป.5">#REF!</definedName>
    <definedName name="ปมก.สชป.6">#REF!</definedName>
    <definedName name="ปมก.สชป.7">#REF!</definedName>
    <definedName name="ปมก.สชป.8">#REF!</definedName>
    <definedName name="ปมก.สชป.9">#REF!</definedName>
    <definedName name="ปร.4">#REF!</definedName>
    <definedName name="ปร.5">#REF!</definedName>
    <definedName name="ปร6">#REF!</definedName>
    <definedName name="ปรดู่บ้าน">#REF!</definedName>
    <definedName name="ประจำเดือน">#REF!</definedName>
    <definedName name="ประจำเดือน1">#REF!</definedName>
    <definedName name="ประจำเดือน2">#REF!</definedName>
    <definedName name="ประตูน้ำแบบเกท25">#REF!</definedName>
    <definedName name="ประตูน้ำแบบเกท40">#REF!</definedName>
    <definedName name="ประตูน้ำแบบเกท50">#REF!</definedName>
    <definedName name="ประตูน้ำแบบเกท65">#REF!</definedName>
    <definedName name="ประธาน">#REF!</definedName>
    <definedName name="ประเภทงาน">#REF!</definedName>
    <definedName name="ประเภทรถ">#N/A</definedName>
    <definedName name="ประมาณการโดย">#REF!</definedName>
    <definedName name="ประมาณราคากิ่งเดี่ยว2">#REF!</definedName>
    <definedName name="ประมาณราคาตาม_ปร.4_จำนวน">#REF!</definedName>
    <definedName name="ประมาณราคาเมื่อ">#REF!</definedName>
    <definedName name="ประมาณราคาเมื่อวันที่">#REF!</definedName>
    <definedName name="ปรับ">#REF!</definedName>
    <definedName name="ปริมาณAC">#REF!</definedName>
    <definedName name="ปริมาณงาน" hidden="1">{#N/A,#N/A,FALSE,"Cape Seal";#N/A,#N/A,FALSE,"MEMO"}</definedName>
    <definedName name="ปริมาณวัสดุต่อเมตร">#REF!</definedName>
    <definedName name="ปริมาณวิตามิน">#REF!</definedName>
    <definedName name="ปริมาตรคีย์">#REF!</definedName>
    <definedName name="ปริมาตรอาคารhถ1">#REF!</definedName>
    <definedName name="ปริมาตรอาคารhถ2">#REF!</definedName>
    <definedName name="ปริมาตรอาคารhถ6.1">#REF!</definedName>
    <definedName name="ปลายคลอง1">#REF!</definedName>
    <definedName name="ปลูกต้นตีนตุ๊กแก">#REF!</definedName>
    <definedName name="ปลูกหญ้าแบบพ่นเมล็ด">#REF!</definedName>
    <definedName name="ปลูกหญ้าปูแผ่น">#REF!</definedName>
    <definedName name="ปลูกหญ้าปูแผ่น_">#REF!</definedName>
    <definedName name="ปากช่อง_INC">#REF!</definedName>
    <definedName name="ปากช่อง_Interchange">#REF!</definedName>
    <definedName name="ปากท่อ1_100">#REF!</definedName>
    <definedName name="ปากท่อ1_120">#REF!</definedName>
    <definedName name="ปากท่อ1_60">#REF!</definedName>
    <definedName name="ปากท่อ1_80">#REF!</definedName>
    <definedName name="ปากท่อ2_100">#REF!</definedName>
    <definedName name="ปากท่อ2_120">#REF!</definedName>
    <definedName name="ปากท่อ2_60">#REF!</definedName>
    <definedName name="ปากท่อ2_80">#REF!</definedName>
    <definedName name="ปากท่อ3_100">#REF!</definedName>
    <definedName name="ปากท่อ3_120">#REF!</definedName>
    <definedName name="ปากท่อ3_60">#REF!</definedName>
    <definedName name="ปากท่อ3_80">#REF!</definedName>
    <definedName name="ป้าย">#REF!</definedName>
    <definedName name="ป้ายก">#REF!</definedName>
    <definedName name="ป้ายชื่อ">#REF!</definedName>
    <definedName name="ป้ายทางแยก">#REF!</definedName>
    <definedName name="ปาล์มขวด">#REF!</definedName>
    <definedName name="ปาล์มขวด_">#REF!</definedName>
    <definedName name="ปาล์มน้ำมัน">#REF!</definedName>
    <definedName name="ปาล์มน้ำมัน_">#REF!</definedName>
    <definedName name="ปาล์มฟ๊อกเทล">#REF!</definedName>
    <definedName name="ปาล์มฟ็อกเทล">#REF!</definedName>
    <definedName name="ปาล์มฟ๊อกเทล_">#REF!</definedName>
    <definedName name="ปาล์มฟอกว์เทล">#REF!</definedName>
    <definedName name="ปาล์มยักษ์">#REF!</definedName>
    <definedName name="ปาล์มสิบสองปันนา">#REF!</definedName>
    <definedName name="ปาล์มสิบสองปันนา_">#REF!</definedName>
    <definedName name="ปี">#REF!</definedName>
    <definedName name="ปีก1">#REF!</definedName>
    <definedName name="ปีก2">#REF!</definedName>
    <definedName name="ปูน">#REF!</definedName>
    <definedName name="ปูนขาวไม่รวมขนส่ง">#REF!</definedName>
    <definedName name="ปูนซีเมนต์ประเภท1">#REF!</definedName>
    <definedName name="ปูนซีเมนต์ปอร์ตแลนด์">#REF!</definedName>
    <definedName name="ปูนซีเมนต์ผสม">#REF!</definedName>
    <definedName name="ปูนทราย">#REF!</definedName>
    <definedName name="ปูนยาแนว">#REF!</definedName>
    <definedName name="ปูนหน้างาน">#REF!</definedName>
    <definedName name="เปรียบเขื่อน">#REF!</definedName>
    <definedName name="เป้า">#REF!</definedName>
    <definedName name="เปิดหน้า">#REF!</definedName>
    <definedName name="แปลงที่ดินคงเหลือ">#REF!</definedName>
    <definedName name="ผ">#REF!</definedName>
    <definedName name="ผ1">#REF!</definedName>
    <definedName name="ผนัง1">#REF!</definedName>
    <definedName name="ผนัง12">#REF!</definedName>
    <definedName name="ผนังผิวทรายล้างสีน้ำตาล">#REF!</definedName>
    <definedName name="ผผผผ">#REF!</definedName>
    <definedName name="ผผผผผ">#REF!</definedName>
    <definedName name="ผสมหินคลุก_งานพื้นทาง">#REF!</definedName>
    <definedName name="ผักบุ้งทะเล">#REF!</definedName>
    <definedName name="ผูกเหล็ก">#REF!</definedName>
    <definedName name="ผู้คำนวณ">#REF!</definedName>
    <definedName name="ผู้ตรวจสอบ">#REF!</definedName>
    <definedName name="ผู้ตรวจสอบ2">#REF!</definedName>
    <definedName name="ผู้ตรวจสอบ3">#REF!</definedName>
    <definedName name="ผู้รับรอง">#REF!</definedName>
    <definedName name="ผู้รับรอง1">#REF!</definedName>
    <definedName name="ผู้รับรอง2">#REF!</definedName>
    <definedName name="แผน">#REF!</definedName>
    <definedName name="แผ่น">#REF!</definedName>
    <definedName name="แผนงานรายประมาณการ">#REF!</definedName>
    <definedName name="แผนทางย่อย">#REF!</definedName>
    <definedName name="แผนปรับปรุงระบบ">#REF!</definedName>
    <definedName name="แผนปรับปรุงฯสชป.1">#REF!</definedName>
    <definedName name="แผนปรับปรุงฯสชป.10">#REF!</definedName>
    <definedName name="แผนปรับปรุงฯสชป.11">#REF!</definedName>
    <definedName name="แผนปรับปรุงฯสชป.12">#REF!</definedName>
    <definedName name="แผนปรับปรุงฯสชป.2">#REF!</definedName>
    <definedName name="แผนปรับปรุงฯสชป.3">#REF!</definedName>
    <definedName name="แผนปรับปรุงฯสชป.4">#REF!</definedName>
    <definedName name="แผนปรับปรุงฯสชป.5">#REF!</definedName>
    <definedName name="แผนปรับปรุงฯสชป.6">#REF!</definedName>
    <definedName name="แผนปรับปรุงฯสชป.7">#REF!</definedName>
    <definedName name="แผนปรับปรุงฯสชป.8">#REF!</definedName>
    <definedName name="แผนปรับปรุงฯสชป.9">#REF!</definedName>
    <definedName name="แผนผัง" hidden="1">{#N/A,#N/A,FALSE,"Cape Seal";#N/A,#N/A,FALSE,"MEMO"}</definedName>
    <definedName name="แผ่นยางB">#REF!</definedName>
    <definedName name="แผ่นยางC">#REF!</definedName>
    <definedName name="แผ่นยืดหยุ่น">#REF!</definedName>
    <definedName name="แผนสะพานเนื่องเขต">#REF!</definedName>
    <definedName name="ฝน">#REF!</definedName>
    <definedName name="ฝนตกชุก">#REF!</definedName>
    <definedName name="ฝนตกปกติ">#REF!</definedName>
    <definedName name="ฝนปกติ">#REF!</definedName>
    <definedName name="ฝายเด่นทัพทัน">#REF!</definedName>
    <definedName name="ฝายธารสดึง2">#REF!</definedName>
    <definedName name="ฝายบ้านหนองจิกยาว">#REF!</definedName>
    <definedName name="ฝายบ้านใหม่">#REF!</definedName>
    <definedName name="ฝ่ายประมาณราคา">#REF!</definedName>
    <definedName name="ฝายหนองกระดาน">#REF!</definedName>
    <definedName name="ฝายหนองกาหลง">#REF!</definedName>
    <definedName name="ฝายห้วยบง3">#REF!</definedName>
    <definedName name="ฝายห้วยอีจ่างพร้อมขุดลอก">#REF!</definedName>
    <definedName name="ฝายหูช้าง">#REF!</definedName>
    <definedName name="พ.ทรายถม">#REF!</definedName>
    <definedName name="พ.ทรายละเอียด">#REF!</definedName>
    <definedName name="พ.ทรายหยาบ">#REF!</definedName>
    <definedName name="พ.ท่อ30">#REF!</definedName>
    <definedName name="พ.ท่อ60">#REF!</definedName>
    <definedName name="พ.ปูน">#REF!</definedName>
    <definedName name="พ.ฝาท่อ60">#REF!</definedName>
    <definedName name="พ.ลวด">#REF!</definedName>
    <definedName name="พ.หินย่อย">#REF!</definedName>
    <definedName name="พ.หินใหญ่">#REF!</definedName>
    <definedName name="พ.เหล็ก">#REF!</definedName>
    <definedName name="พ.เหล็ก12">#REF!</definedName>
    <definedName name="พ.เหล็ก15">#REF!</definedName>
    <definedName name="พ.เหล็ก19">#REF!</definedName>
    <definedName name="พ.เหล็ก25">#REF!</definedName>
    <definedName name="พ.เหล็ก6">#REF!</definedName>
    <definedName name="พ.เหล็ก9">#REF!</definedName>
    <definedName name="พ.เหล็กฉาก">#REF!</definedName>
    <definedName name="พ__นสำเร_จร_ป">#REF!</definedName>
    <definedName name="พ34">#REF!</definedName>
    <definedName name="พญาสัตตบรรณ">#REF!</definedName>
    <definedName name="พพ">#REF!</definedName>
    <definedName name="พพพ">#REF!</definedName>
    <definedName name="พพพพ">#REF!</definedName>
    <definedName name="พพพพพพพพ">#REF!</definedName>
    <definedName name="พพพห">#REF!</definedName>
    <definedName name="พพัภุ">#REF!</definedName>
    <definedName name="พรบ.">#REF!</definedName>
    <definedName name="พรบ.สชป.1">#REF!</definedName>
    <definedName name="พรบ.สชป.10">#REF!</definedName>
    <definedName name="พรบ.สชป.11">#REF!</definedName>
    <definedName name="พรบ.สชป.12">#REF!</definedName>
    <definedName name="พรบ.สชป.2">#REF!</definedName>
    <definedName name="พรบ.สชป.3">#REF!</definedName>
    <definedName name="พรบ.สชป.4">#REF!</definedName>
    <definedName name="พรบ.สชป.5">#REF!</definedName>
    <definedName name="พรบ.สชป.6">#REF!</definedName>
    <definedName name="พรบ.สชป.7">#REF!</definedName>
    <definedName name="พรบ.สชป.8">#REF!</definedName>
    <definedName name="พรบ.สชป.9">#REF!</definedName>
    <definedName name="พลับพลึงตีนเป็ด">#REF!</definedName>
    <definedName name="พลับพลึงหางหนู">#REF!</definedName>
    <definedName name="พลาสติก_0.07">#REF!</definedName>
    <definedName name="พลาสติก_0.10">#REF!</definedName>
    <definedName name="พลาสติก_0.15">#REF!</definedName>
    <definedName name="พลูฉลุ">#REF!</definedName>
    <definedName name="พสสด44">#REF!</definedName>
    <definedName name="พอ">#REF!</definedName>
    <definedName name="พั">#REF!</definedName>
    <definedName name="พาหนะขนส่ง">#REF!</definedName>
    <definedName name="พำพพพ">#REF!</definedName>
    <definedName name="พิกัดE">#REF!</definedName>
    <definedName name="พิกัดN">#REF!</definedName>
    <definedName name="พิมพ์ลาย">#REF!</definedName>
    <definedName name="พื้น1">#REF!</definedName>
    <definedName name="พื้น10ม.">#REF!</definedName>
    <definedName name="พื้น12">#REF!</definedName>
    <definedName name="พื้น12ม.">#REF!</definedName>
    <definedName name="พื้น5ม.">#REF!</definedName>
    <definedName name="พื้น6ม.">#REF!</definedName>
    <definedName name="พื้น7ม.">#REF!</definedName>
    <definedName name="พื้น8ม.">#REF!</definedName>
    <definedName name="พื้น9ม.">#REF!</definedName>
    <definedName name="พื้นคอนกรีตพิมพ์ลาย">#REF!</definedName>
    <definedName name="พื้นตอม่อ">#REF!</definedName>
    <definedName name="พื้นทาง">#REF!</definedName>
    <definedName name="พื้นที่widening">#REF!</definedName>
    <definedName name="พื้นที่ทางเชื่อม">#REF!</definedName>
    <definedName name="พื้นบนคานชั้น_2">#REF!</definedName>
    <definedName name="พื้นบนคานชั้น_3">#REF!</definedName>
    <definedName name="พื้นบนคานชั้น1">#REF!</definedName>
    <definedName name="พื้นสะพาน">#REF!</definedName>
    <definedName name="พื้นสะพานคอนกรีตช่วง_20_เมตร">#REF!</definedName>
    <definedName name="พื้นสะพานคอนกรีตช่วง30เมตร">#REF!</definedName>
    <definedName name="พื้นสำเร็จรูป">#REF!</definedName>
    <definedName name="เพิ่มเติม12">#REF!</definedName>
    <definedName name="ไพพะ">#REF!</definedName>
    <definedName name="ไพไพพำไ">#REF!</definedName>
    <definedName name="ฟ">#REF!</definedName>
    <definedName name="ฟ1">#REF!</definedName>
    <definedName name="ฟ1350">#REF!</definedName>
    <definedName name="ฟ257">#REF!</definedName>
    <definedName name="ฟ262">#REF!</definedName>
    <definedName name="ฟ2765">#REF!</definedName>
    <definedName name="ฟ3">#REF!</definedName>
    <definedName name="ฟ30">#REF!</definedName>
    <definedName name="ฟ48">#REF!</definedName>
    <definedName name="ฟ485">#REF!</definedName>
    <definedName name="ฟ496">#REF!</definedName>
    <definedName name="ฟ700">#REF!</definedName>
    <definedName name="ฟภุ">#REF!</definedName>
    <definedName name="ฟสส">#REF!</definedName>
    <definedName name="ฟหกฟกหฟ">#REF!</definedName>
    <definedName name="ฟหฟหฟหฟห">#REF!</definedName>
    <definedName name="ฟหฟหฟหฟหฟห">#REF!</definedName>
    <definedName name="ฟา">#REF!</definedName>
    <definedName name="ฟๅ">#REF!</definedName>
    <definedName name="เฟื่องฟ้าพุ่ม">#REF!</definedName>
    <definedName name="ไฟฟ_า_ภายใน">#REF!</definedName>
    <definedName name="ไฟฟ้า_ภายใน">#REF!</definedName>
    <definedName name="ภภุถ">#REF!</definedName>
    <definedName name="ภายใน">#REF!</definedName>
    <definedName name="ภาษี">#REF!</definedName>
    <definedName name="ภาษีมูลค่าเพิ่ม">#REF!</definedName>
    <definedName name="ภูมิอากาศ">#REF!</definedName>
    <definedName name="ม.3">#REF!</definedName>
    <definedName name="มบ1">#REF!</definedName>
    <definedName name="มหสสเ">#REF!</definedName>
    <definedName name="มอต้า">#REF!</definedName>
    <definedName name="มอนต่า">#REF!</definedName>
    <definedName name="มะขาม">#REF!</definedName>
    <definedName name="มะฮอกกานีใบใหญ่">#REF!</definedName>
    <definedName name="มาโคร72">#N/A</definedName>
    <definedName name="มาตรวัดน้ำ">#REF!</definedName>
    <definedName name="มูลค่าใช้งาน">#REF!</definedName>
    <definedName name="เมล็ดพืช">#REF!</definedName>
    <definedName name="ไม้คิ้ว">#REF!</definedName>
    <definedName name="ไม้เคร่า">#REF!</definedName>
    <definedName name="ไม้เนื้อแข็ง">#REF!</definedName>
    <definedName name="ไม้แบบ">#REF!</definedName>
    <definedName name="ไม้แบบ_1">#REF!</definedName>
    <definedName name="ไม้แบบ_2">#REF!</definedName>
    <definedName name="ไม้แบบ_3">#REF!</definedName>
    <definedName name="ไม้แบบ1">#N/A</definedName>
    <definedName name="ไม้แบบ2">#N/A</definedName>
    <definedName name="ไม้แบบ3">#N/A</definedName>
    <definedName name="ไม้แบบ4">#REF!</definedName>
    <definedName name="ไม้แบบฝาย">#REF!</definedName>
    <definedName name="ย">#REF!</definedName>
    <definedName name="ย1">#REF!</definedName>
    <definedName name="ย10">#REF!</definedName>
    <definedName name="ย11">#REF!</definedName>
    <definedName name="ย12">#REF!</definedName>
    <definedName name="ย13">#REF!</definedName>
    <definedName name="ย14">#REF!</definedName>
    <definedName name="ย15">#REF!</definedName>
    <definedName name="ย16">#REF!</definedName>
    <definedName name="ย17">#REF!</definedName>
    <definedName name="ย18">#REF!</definedName>
    <definedName name="ย19">#REF!</definedName>
    <definedName name="ย2">#REF!</definedName>
    <definedName name="ย20">#REF!</definedName>
    <definedName name="ย21">#REF!</definedName>
    <definedName name="ย22">#REF!</definedName>
    <definedName name="ย23">#REF!</definedName>
    <definedName name="ย24">#REF!</definedName>
    <definedName name="ย3">#REF!</definedName>
    <definedName name="ย4">#REF!</definedName>
    <definedName name="ย5">#REF!</definedName>
    <definedName name="ย6">#REF!</definedName>
    <definedName name="ย7">#REF!</definedName>
    <definedName name="ย8">#REF!</definedName>
    <definedName name="ย9">#REF!</definedName>
    <definedName name="ยกเลิกทางย่อยสชป.11">#REF!</definedName>
    <definedName name="ยกเลิกทางย่อยสชป.9">#REF!</definedName>
    <definedName name="ยกเลิกสชป.1">#REF!</definedName>
    <definedName name="ยกเลิกสชป.10">#REF!</definedName>
    <definedName name="ยกเลิกสชป.11">#REF!</definedName>
    <definedName name="ยกเลิกสชป.12">#REF!</definedName>
    <definedName name="ยกเลิกสชป.2">#REF!</definedName>
    <definedName name="ยกเลิกสชป.3">#REF!</definedName>
    <definedName name="ยกเลิกสชป.4">#REF!</definedName>
    <definedName name="ยกเลิกสชป.5">#REF!</definedName>
    <definedName name="ยกเลิกสชป.6">#REF!</definedName>
    <definedName name="ยกเลิกสชป.7">#REF!</definedName>
    <definedName name="ยกเลิกสชป.8">#REF!</definedName>
    <definedName name="ยกเลิกสชป.9">#REF!</definedName>
    <definedName name="ยท2544">#REF!</definedName>
    <definedName name="ยพ">#REF!</definedName>
    <definedName name="ยส1">#REF!</definedName>
    <definedName name="ยส2">#REF!</definedName>
    <definedName name="ยส3">#REF!</definedName>
    <definedName name="ยส4">#REF!</definedName>
    <definedName name="ยส5">#REF!</definedName>
    <definedName name="ยาง">#REF!</definedName>
    <definedName name="ย้ายป้าย">#REF!</definedName>
    <definedName name="ย้ายหมุดกวี">#REF!</definedName>
    <definedName name="ยาว1">#REF!</definedName>
    <definedName name="ยาว12">#REF!</definedName>
    <definedName name="ยำยำ">#REF!</definedName>
    <definedName name="ใยสังเคราะ_1">#REF!</definedName>
    <definedName name="ใยสังเคราะ_2">#REF!</definedName>
    <definedName name="ใยสังเคราะ1">#REF!</definedName>
    <definedName name="ใยสังเคราะ2">#REF!</definedName>
    <definedName name="ใยสังเคราะห์">#REF!</definedName>
    <definedName name="ใยสังเคราะห์_3">#REF!</definedName>
    <definedName name="ใยสังเคราะห์3">#REF!</definedName>
    <definedName name="ใยสังเคราะห์4">#REF!</definedName>
    <definedName name="ใยสังเคราะห์ฝาย">#REF!</definedName>
    <definedName name="ร">#REF!</definedName>
    <definedName name="ร.น.ก.">#REF!</definedName>
    <definedName name="ร.น.ส.1">#REF!</definedName>
    <definedName name="ร1">#REF!</definedName>
    <definedName name="ร10">#REF!</definedName>
    <definedName name="ร11">#REF!</definedName>
    <definedName name="ร12">#REF!</definedName>
    <definedName name="ร13">#REF!</definedName>
    <definedName name="ร14">#REF!</definedName>
    <definedName name="ร15">#REF!</definedName>
    <definedName name="ร16">#REF!</definedName>
    <definedName name="ร17">#REF!</definedName>
    <definedName name="ร2">#REF!</definedName>
    <definedName name="ร3">#REF!</definedName>
    <definedName name="ร4">#REF!</definedName>
    <definedName name="ร5">#REF!</definedName>
    <definedName name="ร6">#REF!</definedName>
    <definedName name="ร7">#REF!</definedName>
    <definedName name="ร8">#REF!</definedName>
    <definedName name="ร9">#REF!</definedName>
    <definedName name="รไ">#REF!</definedName>
    <definedName name="รข1">#REF!</definedName>
    <definedName name="รข10">#REF!</definedName>
    <definedName name="รข2">#REF!</definedName>
    <definedName name="รข3">#REF!</definedName>
    <definedName name="รข4">#REF!</definedName>
    <definedName name="รข5">#REF!</definedName>
    <definedName name="รข6">#REF!</definedName>
    <definedName name="รข7">#REF!</definedName>
    <definedName name="รข8">#REF!</definedName>
    <definedName name="รข9">#REF!</definedName>
    <definedName name="รต.ด้านหน้า">#REF!</definedName>
    <definedName name="รต.ตัวฝาย">#REF!</definedName>
    <definedName name="รต.ท้ายฝาย">#REF!</definedName>
    <definedName name="รต.พื้นด้านหน้า">#REF!</definedName>
    <definedName name="รตท">#REF!</definedName>
    <definedName name="รตน">#REF!</definedName>
    <definedName name="รตฝ">#REF!</definedName>
    <definedName name="รตพ">#REF!</definedName>
    <definedName name="รถขนคอนกรีต">#REF!</definedName>
    <definedName name="รถขนดิน">#REF!</definedName>
    <definedName name="รถขนทราย">#REF!</definedName>
    <definedName name="รถขนท่อ">#REF!</definedName>
    <definedName name="รถขนทิ้ง1">#REF!</definedName>
    <definedName name="รถขนทิ้ง2">#REF!</definedName>
    <definedName name="รถขนปูน">#REF!</definedName>
    <definedName name="รถขนยาง">#REF!</definedName>
    <definedName name="รถขนวัสดุรอบโครงการ1">#REF!</definedName>
    <definedName name="รถขนวัสดุรอบโครงการ2">#REF!</definedName>
    <definedName name="รถขนหิน">#REF!</definedName>
    <definedName name="รถขนเหล็ก">#REF!</definedName>
    <definedName name="รถขนอื่นๆ1">#REF!</definedName>
    <definedName name="รถขนอื่นๆ2">#REF!</definedName>
    <definedName name="รถดินถม">#N/A</definedName>
    <definedName name="รถตีเส้น">#REF!</definedName>
    <definedName name="รถทรายถม">#N/A</definedName>
    <definedName name="รถบร_การ">"#REF!"</definedName>
    <definedName name="รถบร_การ_1">"NA()"</definedName>
    <definedName name="รถบร_การ_10">"#REF!"</definedName>
    <definedName name="รถบร_การ_11">"NA()"</definedName>
    <definedName name="รถบร_การ_7">"#REF!"</definedName>
    <definedName name="รถบร_การ_8">"#REF!"</definedName>
    <definedName name="รถบริการ">#REF!</definedName>
    <definedName name="รถลูกรัง">#N/A</definedName>
    <definedName name="รถวัสดุคัดเลือก">#N/A</definedName>
    <definedName name="รนก.">#REF!</definedName>
    <definedName name="รนก_">#REF!</definedName>
    <definedName name="รนส">#REF!</definedName>
    <definedName name="รนส.1">#REF!</definedName>
    <definedName name="รนส.2">#REF!</definedName>
    <definedName name="รนส_">#REF!</definedName>
    <definedName name="รนสง2">#REF!</definedName>
    <definedName name="รร">#REF!</definedName>
    <definedName name="รวม" hidden="1">{#N/A,#N/A,TRUE,"Str.";#N/A,#N/A,TRUE,"Steel &amp; Roof";#N/A,#N/A,TRUE,"Arc.";#N/A,#N/A,TRUE,"Preliminary";#N/A,#N/A,TRUE,"Sum_Prelim"}</definedName>
    <definedName name="รวม1">#REF!</definedName>
    <definedName name="รวม2">#REF!</definedName>
    <definedName name="รวม3">#REF!</definedName>
    <definedName name="รวม4">#REF!</definedName>
    <definedName name="รวม4.1">#REF!</definedName>
    <definedName name="รวม4.2">#REF!</definedName>
    <definedName name="รวม4.3">#REF!</definedName>
    <definedName name="รวม5">#REF!</definedName>
    <definedName name="รวม6">#REF!</definedName>
    <definedName name="รวม7">#REF!</definedName>
    <definedName name="รวม8">#REF!</definedName>
    <definedName name="รวมค่างานต้นทุน">#REF!</definedName>
    <definedName name="รวมค่าใช้จ่ายตามเงื่อนไข">#REF!</definedName>
    <definedName name="รวมค่าตอบแทน">#REF!</definedName>
    <definedName name="รวมค่าตอบแทน14">#REF!</definedName>
    <definedName name="รวมค่าแรง">#REF!</definedName>
    <definedName name="รวมค่าแรง14">#REF!</definedName>
    <definedName name="รวมงานโครงสร้างทาง">#REF!</definedName>
    <definedName name="รวมงานดิน">#REF!</definedName>
    <definedName name="รวมงานดินย่อย_ยอดยกไป">#REF!</definedName>
    <definedName name="รวมงานเบ็ดเตล็ด">#REF!</definedName>
    <definedName name="รวมงานระบบประปา">#REF!</definedName>
    <definedName name="รวมงานระบบไฟฟ้าแสงสว่าง">#REF!</definedName>
    <definedName name="รวมงานสาธารณูปโภค">#REF!</definedName>
    <definedName name="รวมดำเนินการเอง">#REF!</definedName>
    <definedName name="รวมต้นทุน">#REF!</definedName>
    <definedName name="รวมต้นทุน1">#REF!</definedName>
    <definedName name="รวมต้นทุนสะพาน">#REF!</definedName>
    <definedName name="รวมทำเองทั้งสิ้น">#REF!</definedName>
    <definedName name="รวมเบี้ยเลี้ยง">#REF!</definedName>
    <definedName name="รวมเบี้ยเลี้ยง14">#REF!</definedName>
    <definedName name="รวมเบี้ยเลี้ยง14ล">#REF!</definedName>
    <definedName name="รวมย่อยงานโครงสร้างทาง_ยอดยกไป">#REF!</definedName>
    <definedName name="รวมย่อยงานเบ็ดเตล็ด_ยอดยกไป">#REF!</definedName>
    <definedName name="รวมย่อยงานเบ็ดเตล็ด_ยอดยกไป_4">#REF!</definedName>
    <definedName name="รวมย่อยงานระบบประปา1">#REF!</definedName>
    <definedName name="รวมย่อยงานระบบประปา10">#REF!</definedName>
    <definedName name="รวมย่อยงานระบบประปา11">#REF!</definedName>
    <definedName name="รวมย่อยงานระบบประปา2">#REF!</definedName>
    <definedName name="รวมย่อยงานระบบประปา3">#REF!</definedName>
    <definedName name="รวมย่อยงานระบบประปา4">#REF!</definedName>
    <definedName name="รวมย่อยงานระบบประปา5">#REF!</definedName>
    <definedName name="รวมย่อยงานระบบประปา6">#REF!</definedName>
    <definedName name="รวมย่อยงานระบบประปา7">#REF!</definedName>
    <definedName name="รวมย่อยงานระบบประปา8">#REF!</definedName>
    <definedName name="รวมย่อยงานระบบประปา9">#REF!</definedName>
    <definedName name="รวมย่อยงานระบบไฟฟ้าสนามบิน1">#REF!</definedName>
    <definedName name="รวมย่อยงานระบบไฟฟ้าสนามบิน2">#REF!</definedName>
    <definedName name="รวมย่อยงานระบบไฟฟ้าสนามบิน3">#REF!</definedName>
    <definedName name="รวมย่อยงานระบบไฟฟ้าสนามบิน4">#REF!</definedName>
    <definedName name="รวมย่อยงานระบบไฟฟ้าสนามบิน5">#REF!</definedName>
    <definedName name="รวมย่อยงานระบบไฟฟ้าสนามบิน6">#REF!</definedName>
    <definedName name="รวมย่อยงานระบบไฟฟ้าแสงสว่างอาคารAFL_1">#REF!</definedName>
    <definedName name="รวมย่อยงานระบบไฟฟ้าแสงสว่างอาคารAFL_2">#REF!</definedName>
    <definedName name="รวมย่อยราคางานเบ็ดเตล็ด1">#REF!</definedName>
    <definedName name="รวมย่อยราคางานเบ็ดเตล็ด2">#REF!</definedName>
    <definedName name="รวมราคา_I_30_ทั้งหมด">#REF!</definedName>
    <definedName name="รวมราคางานโครงสร้าง">#REF!</definedName>
    <definedName name="รวมราคางานโครงสรางทาง">#REF!</definedName>
    <definedName name="รวมราคางานดิน">#REF!</definedName>
    <definedName name="รวมราคางานทั่วไป">#REF!</definedName>
    <definedName name="รวมราคางานเบ็ดเตล็ด">#REF!</definedName>
    <definedName name="รวมศาลาA">#REF!</definedName>
    <definedName name="รวมหมวด1">#REF!</definedName>
    <definedName name="รวมหมวด10">#REF!</definedName>
    <definedName name="รวมหมวด10คูณ_factorF">#REF!</definedName>
    <definedName name="รวมหมวด1คูณ_factorF">#REF!</definedName>
    <definedName name="รวมหมวด2">#REF!</definedName>
    <definedName name="รวมหมวด2คูณ_factorF">#REF!</definedName>
    <definedName name="รวมหมวด3">#REF!</definedName>
    <definedName name="รวมหมวด3คูณ_factorF">#REF!</definedName>
    <definedName name="รวมหมวด5">#REF!</definedName>
    <definedName name="รวมหมวด6">#REF!</definedName>
    <definedName name="รวมหมวด6คูณ_factorF">#REF!</definedName>
    <definedName name="รวมหมวด7">#REF!</definedName>
    <definedName name="รวมหมวด7คูณ_factorF">#REF!</definedName>
    <definedName name="รวมหมวด8">#REF!</definedName>
    <definedName name="รวมหมวด8คูณ_factorF">#REF!</definedName>
    <definedName name="รวมหมวด9">#REF!</definedName>
    <definedName name="รวมหมวด9คูณ_factorF">#REF!</definedName>
    <definedName name="รวมอาคาร10">#REF!</definedName>
    <definedName name="รวมอาคาร14">#REF!</definedName>
    <definedName name="รวมอาคาร17">#REF!</definedName>
    <definedName name="รวมอาคาร18">#REF!</definedName>
    <definedName name="รวมอาคาร19">#REF!</definedName>
    <definedName name="รวมอาคาร20">#REF!</definedName>
    <definedName name="รวมอาคาร21">#REF!</definedName>
    <definedName name="รวมอาคาร22">#REF!</definedName>
    <definedName name="รวมอาคาร5">#REF!</definedName>
    <definedName name="รวมอาคาร7">#REF!</definedName>
    <definedName name="รหัส">#REF!</definedName>
    <definedName name="รหัสงาน">#REF!</definedName>
    <definedName name="รหัสจังหวัด">#REF!</definedName>
    <definedName name="รองพื้น1">#REF!</definedName>
    <definedName name="รองพื้น2">#REF!</definedName>
    <definedName name="รองพื้น3">#REF!</definedName>
    <definedName name="รองพื้น4">#REF!</definedName>
    <definedName name="รองพื้นทาง">#REF!</definedName>
    <definedName name="รองพื้นทางชนิดหินคลุก">#REF!</definedName>
    <definedName name="รองพื้นฝาย">#REF!</definedName>
    <definedName name="รองวด">#REF!</definedName>
    <definedName name="รองวดทางย่อย">#REF!</definedName>
    <definedName name="รองวดทางย่อยสชป.1">#REF!</definedName>
    <definedName name="รองวดทางย่อยสชป.10">#REF!</definedName>
    <definedName name="รองวดทางย่อยสชป.11">#REF!</definedName>
    <definedName name="รองวดทางย่อยสชป.12">#REF!</definedName>
    <definedName name="รองวดทางย่อยสชป.2">#REF!</definedName>
    <definedName name="รองวดทางย่อยสชป.3">#REF!</definedName>
    <definedName name="รองวดทางย่อยสชป.4">#REF!</definedName>
    <definedName name="รองวดทางย่อยสชป.5">#REF!</definedName>
    <definedName name="รองวดทางย่อยสชป.6">#REF!</definedName>
    <definedName name="รองวดทางย่อยสชป.7">#REF!</definedName>
    <definedName name="รองวดทางย่อยสชป.8">#REF!</definedName>
    <definedName name="รองวดทางย่อยสชป.9">#REF!</definedName>
    <definedName name="รองวดปรับปรุงระบบ">#REF!</definedName>
    <definedName name="รองวดปรับปรุงฯสชป.1">#REF!</definedName>
    <definedName name="รองวดปรับปรุงฯสชป.10">#REF!</definedName>
    <definedName name="รองวดปรับปรุงฯสชป.11">#REF!</definedName>
    <definedName name="รองวดปรับปรุงฯสชป.12">#REF!</definedName>
    <definedName name="รองวดปรับปรุงฯสชป.2">#REF!</definedName>
    <definedName name="รองวดปรับปรุงฯสชป.3">#REF!</definedName>
    <definedName name="รองวดปรับปรุงฯสชป.4">#REF!</definedName>
    <definedName name="รองวดปรับปรุงฯสชป.5">#REF!</definedName>
    <definedName name="รองวดปรับปรุงฯสชป.6">#REF!</definedName>
    <definedName name="รองวดปรับปรุงฯสชป.7">#REF!</definedName>
    <definedName name="รองวดปรับปรุงฯสชป.8">#REF!</definedName>
    <definedName name="รองวดปรับปรุงฯสชป.9">#REF!</definedName>
    <definedName name="รองวดสชป.1">#REF!</definedName>
    <definedName name="รองวดสชป.10">#REF!</definedName>
    <definedName name="รองวดสชป.11">#REF!</definedName>
    <definedName name="รองวดสชป.12">#REF!</definedName>
    <definedName name="รองวดสชป.2">#REF!</definedName>
    <definedName name="รองวดสชป.3">#REF!</definedName>
    <definedName name="รองวดสชป.4">#REF!</definedName>
    <definedName name="รองวดสชป.5">#REF!</definedName>
    <definedName name="รองวดสชป.6">#REF!</definedName>
    <definedName name="รองวดสชป.7">#REF!</definedName>
    <definedName name="รองวดสชป.8">#REF!</definedName>
    <definedName name="รองวดสชป.9">#REF!</definedName>
    <definedName name="รอตรวจสอบ">#REF!</definedName>
    <definedName name="รอตรวจสอบสชป.1">#REF!</definedName>
    <definedName name="รอตรวจสอบสชป.10">#REF!</definedName>
    <definedName name="รอตรวจสอบสชป.11">#REF!</definedName>
    <definedName name="รอตรวจสอบสชป.12">#REF!</definedName>
    <definedName name="รอตรวจสอบสชป.2">#REF!</definedName>
    <definedName name="รอตรวจสอบสชป.3">#REF!</definedName>
    <definedName name="รอตรวจสอบสชป.4">#REF!</definedName>
    <definedName name="รอตรวจสอบสชป.5">#REF!</definedName>
    <definedName name="รอตรวจสอบสชป.6">#REF!</definedName>
    <definedName name="รอตรวจสอบสชป.7">#REF!</definedName>
    <definedName name="รอตรวจสอบสชป.8">#REF!</definedName>
    <definedName name="รอตรวจสอบสชป.9">#REF!</definedName>
    <definedName name="รอยต่อตามยาว">#REF!</definedName>
    <definedName name="รอยต่อหดตัว">#REF!</definedName>
    <definedName name="ระบบท่อสุขาภิบาล100">#REF!</definedName>
    <definedName name="ระบบท่อสุขาภิบาล32">#REF!</definedName>
    <definedName name="ระบบท่อสุขาภิบาล50">#REF!</definedName>
    <definedName name="ระบบท่อสุขาภิบาล80">#REF!</definedName>
    <definedName name="ระบบระบายน้ำOVERPASS1">#REF!</definedName>
    <definedName name="ระบบระบายน้ำOVERPASS2">#REF!</definedName>
    <definedName name="ระยะขนทิ้ง">#REF!</definedName>
    <definedName name="ระยะขนทิ้ง1">#REF!</definedName>
    <definedName name="ระยะขนทิ้ง2">#REF!</definedName>
    <definedName name="ระยะขนวัสดุรอบโครงการ1">#REF!</definedName>
    <definedName name="ระยะขนวัสดุรอบโครงการ2">#REF!</definedName>
    <definedName name="ระยะขนส่ง">#REF!</definedName>
    <definedName name="ระยะขนส่ง__กม.">#REF!</definedName>
    <definedName name="ระยะขนส่งAC">#REF!</definedName>
    <definedName name="ระยะขนส่งคอนกรีต">#REF!</definedName>
    <definedName name="ระยะขนส่งดิน">#REF!</definedName>
    <definedName name="ระยะขนส่งดินตัด">#REF!</definedName>
    <definedName name="ระยะขนส่งดินถม">#REF!</definedName>
    <definedName name="ระยะขนส่งทราย">#REF!</definedName>
    <definedName name="ระยะขนส่งทรายถม">#REF!</definedName>
    <definedName name="ระยะขนส่งทรายผสมคอนกรีต">#REF!</definedName>
    <definedName name="ระยะขนส่งทรายละเอียด">#REF!</definedName>
    <definedName name="ระยะขนส่งทรายหยาบ">#REF!</definedName>
    <definedName name="ระยะขนส่งท่อ">#REF!</definedName>
    <definedName name="ระยะขนส่งท่อคสล.">#REF!</definedName>
    <definedName name="ระยะขนส่งปูนซิเมนต์">#REF!</definedName>
    <definedName name="ระยะขนส่งปูนซีเมนต์">#REF!</definedName>
    <definedName name="ระยะขนส่งปูนซีเมนต์ขาว">#REF!</definedName>
    <definedName name="ระยะขนส่งปูนซีเมนต์ขาวภูเขา">#REF!</definedName>
    <definedName name="ระยะขนส่งปูนซีเมนต์ภูเขา">#REF!</definedName>
    <definedName name="ระยะขนส่งปูนผง">#REF!</definedName>
    <definedName name="ระยะขนส่งยางมะตอย">#REF!</definedName>
    <definedName name="ระยะขนส่งยางมะตอยภูเขา">#REF!</definedName>
    <definedName name="ระยะขนส่งยางแอสฟัล">#REF!</definedName>
    <definedName name="ระยะขนส่งรถพ่วง">#REF!</definedName>
    <definedName name="ระยะขนส่งลวดอัดแรง">#REF!</definedName>
    <definedName name="ระยะขนส่งลวดอัดแรงภูเขา">#REF!</definedName>
    <definedName name="ระยะขนส่งลูกรัง">#REF!</definedName>
    <definedName name="ระยะขนส่งวัสดุคัดเลือก">#REF!</definedName>
    <definedName name="ระยะขนส่งวัสดุผสมSLURRYSEALP">#REF!</definedName>
    <definedName name="ระยะขนส่งส่วนกลาง1">#REF!</definedName>
    <definedName name="ระยะขนส่งส่วนกลาง2">#REF!</definedName>
    <definedName name="ระยะขนส่งหิน">#REF!</definedName>
    <definedName name="ระยะขนส่งหิน1.2">#REF!</definedName>
    <definedName name="ระยะขนส่งหินCHIPSEAL">#REF!</definedName>
    <definedName name="ระยะขนส่งหินคลุก">#REF!</definedName>
    <definedName name="ระยะขนส่งหินผสมคอนกรีต">#REF!</definedName>
    <definedName name="ระยะขนส่งหินผิว">#REF!</definedName>
    <definedName name="ระยะขนส่งหินฝุ่น">#REF!</definedName>
    <definedName name="ระยะขนส่งหินเล็ก">#REF!</definedName>
    <definedName name="ระยะขนส่งหินใหญ่">#REF!</definedName>
    <definedName name="ระยะขนส่งหินแอสฟัล">#REF!</definedName>
    <definedName name="ระยะขนส่งเหล็ก">#REF!</definedName>
    <definedName name="ระยะขนส่งเหล็กภูเขา">#REF!</definedName>
    <definedName name="ระยะขนส่งเหล็กเสริม">#REF!</definedName>
    <definedName name="ระยะขนส่งอุปกรณ์AC">#REF!</definedName>
    <definedName name="ระยะขนส่งอุปกรณ์ACภูเขา">#REF!</definedName>
    <definedName name="ระยะดินตัด">#REF!</definedName>
    <definedName name="ระยะดินถม">#REF!</definedName>
    <definedName name="ระยะทรายถม">#REF!</definedName>
    <definedName name="ระยะทรายหยาบ">#REF!</definedName>
    <definedName name="ระยะทาง">#REF!</definedName>
    <definedName name="ระยะทาง_">#REF!</definedName>
    <definedName name="ระยะทางขนส่งคอนกรีต">#REF!</definedName>
    <definedName name="ระยะทางขนส่งปูนซีเมนต์">#REF!</definedName>
    <definedName name="ระยะทางเฉลี่ย" hidden="1">{#N/A,#N/A,FALSE,"Cape Seal";#N/A,#N/A,FALSE,"MEMO"}</definedName>
    <definedName name="ระยะปูนต์">#REF!</definedName>
    <definedName name="ระยะลวดอัดแรง">#REF!</definedName>
    <definedName name="ระยะลูกรัง">#REF!</definedName>
    <definedName name="ระยะวัสดุคัดเลือก">#REF!</definedName>
    <definedName name="ระยะเวลาก่อสร้าง">#REF!</definedName>
    <definedName name="ระยะหิน12">#REF!</definedName>
    <definedName name="ระยะหินคลุก">#REF!</definedName>
    <definedName name="ระยะหินผสม">#REF!</definedName>
    <definedName name="ระยะเหล็กเส้น">#REF!</definedName>
    <definedName name="ระยะแอสฟัลท์">#REF!</definedName>
    <definedName name="ราคา">#REF!</definedName>
    <definedName name="ราคา.RB">#REF!</definedName>
    <definedName name="ราคา.คก">#REF!</definedName>
    <definedName name="ราคา.ยย">#REF!</definedName>
    <definedName name="ราคา_MSControlBox">#REF!</definedName>
    <definedName name="ราคา_ก.ม._ของ_Mainline">#REF!</definedName>
    <definedName name="ราคากรวด">#REF!</definedName>
    <definedName name="ราคากรวดโม่">#REF!</definedName>
    <definedName name="ราคากระเบื้องแผ่นเรียบ4มม.">#REF!</definedName>
    <definedName name="ราคากลาง">#REF!</definedName>
    <definedName name="ราคากลางรวม">#REF!</definedName>
    <definedName name="ราคากลางสว่างแดนดิน">#REF!</definedName>
    <definedName name="ราคาเข็ม0.40X0.40ต่อเมตร">#REF!</definedName>
    <definedName name="ราคาเข็ม0.50X0.50ต่อเมตร">#REF!</definedName>
    <definedName name="ราคาเข็มคสล.">#REF!</definedName>
    <definedName name="ราคาเข็มคอร.">#REF!</definedName>
    <definedName name="ราคาคอนกรีต">#REF!</definedName>
    <definedName name="ราคาคอนกรีต150">#REF!</definedName>
    <definedName name="ราคาคอนกรีต250">#REF!</definedName>
    <definedName name="ราคาคอนกรีตค2">#REF!</definedName>
    <definedName name="ราคาคอนกรีตค3">#REF!</definedName>
    <definedName name="ราคาคอนกรีตค4">#REF!</definedName>
    <definedName name="ราคาค่าขนส่งคอนกรีต">#REF!</definedName>
    <definedName name="ราคาดิน">#REF!</definedName>
    <definedName name="ราคาดินตัด">#REF!</definedName>
    <definedName name="ราคาดินถม">#REF!</definedName>
    <definedName name="ราคาต่อหน่วย">#REF!</definedName>
    <definedName name="ราคาต่อหน่วย1.1">#REF!</definedName>
    <definedName name="ราคาต่อหน่วย1.2">#REF!</definedName>
    <definedName name="ราคาต่อหน่วย1.3">#REF!</definedName>
    <definedName name="ราคาต่อหน่วย1.3.1">#REF!</definedName>
    <definedName name="ราคาต่อหน่วย1.3.2">#REF!</definedName>
    <definedName name="ราคาต่อหน่วย1.3.3">#REF!</definedName>
    <definedName name="ราคาต่อหน่วย1.3.4">#REF!</definedName>
    <definedName name="ราคาต่อหน่วย1.4">#REF!</definedName>
    <definedName name="ราคาต่อหน่วย1.4.1">#REF!</definedName>
    <definedName name="ราคาต่อหน่วย1.4.2">#REF!</definedName>
    <definedName name="ราคาต่อหน่วย1.4.3">#REF!</definedName>
    <definedName name="ราคาต่อหน่วย1.5">#REF!</definedName>
    <definedName name="ราคาต่อหน่วย1.6">#REF!</definedName>
    <definedName name="ราคาต่อหน่วย1.6.1">#REF!</definedName>
    <definedName name="ราคาต่อหน่วย1.6.2">#REF!</definedName>
    <definedName name="ราคาต่อหน่วย2.1">#REF!</definedName>
    <definedName name="ราคาต่อหน่วย2.2_1">#REF!</definedName>
    <definedName name="ราคาต่อหน่วย2.2_2">#REF!</definedName>
    <definedName name="ราคาต่อหน่วย2.2_3">#REF!</definedName>
    <definedName name="ราคาต่อหน่วย2.2_4">#REF!</definedName>
    <definedName name="ราคาต่อหน่วย2.2_5">#REF!</definedName>
    <definedName name="ราคาต่อหน่วย2.3_1">#REF!</definedName>
    <definedName name="ราคาต่อหน่วย2.3_10.1">#REF!</definedName>
    <definedName name="ราคาต่อหน่วย2.3_10.2">#REF!</definedName>
    <definedName name="ราคาต่อหน่วย2.3_2">#REF!</definedName>
    <definedName name="ราคาต่อหน่วย2.3_3">#REF!</definedName>
    <definedName name="ราคาต่อหน่วย2.3_4">#REF!</definedName>
    <definedName name="ราคาต่อหน่วย2.3_5">#REF!</definedName>
    <definedName name="ราคาต่อหน่วย2.3_6">#REF!</definedName>
    <definedName name="ราคาต่อหน่วย2.3_7">#REF!</definedName>
    <definedName name="ราคาต่อหน่วย2.3_8">#REF!</definedName>
    <definedName name="ราคาต่อหน่วย2.3_9">#REF!</definedName>
    <definedName name="ราคาต่อหน่วย2.4_1">#REF!</definedName>
    <definedName name="ราคาต่อหน่วย2.4_2">#REF!</definedName>
    <definedName name="ราคาต่อหน่วย3.1_1">#REF!</definedName>
    <definedName name="ราคาต่อหน่วย3.1_2">#REF!</definedName>
    <definedName name="ราคาต่อหน่วย3.2_1">#REF!</definedName>
    <definedName name="ราคาต่อหน่วย3.2_2">#REF!</definedName>
    <definedName name="ราคาต่อหน่วย3.2_3">#REF!</definedName>
    <definedName name="ราคาต่อหน่วย3.2_4">#REF!</definedName>
    <definedName name="ราคาต่อหน่วย3.3_1">#REF!</definedName>
    <definedName name="ราคาต่อหน่วย3.4_1">#REF!</definedName>
    <definedName name="ราคาต่อหน่วย3.4_2">#REF!</definedName>
    <definedName name="ราคาต่อหน่วย3.5">#REF!</definedName>
    <definedName name="ราคาต่อหน่วย3.6">#REF!</definedName>
    <definedName name="ราคาต่อหน่วย3.7_1">#REF!</definedName>
    <definedName name="ราคาต่อหน่วย3.7_2">#REF!</definedName>
    <definedName name="ราคาต่อหน่วย4.1_1">#REF!</definedName>
    <definedName name="ราคาต่อหน่วย4.1_2">#REF!</definedName>
    <definedName name="ราคาต่อหน่วย4.2_1">#REF!</definedName>
    <definedName name="ราคาต่อหน่วย4.2_2">#REF!</definedName>
    <definedName name="ราคาต่อหน่วย4.3">#REF!</definedName>
    <definedName name="ราคาต่อหน่วย4.4_1">#REF!</definedName>
    <definedName name="ราคาต่อหน่วย4.4_2">#REF!</definedName>
    <definedName name="ราคาต่อหน่วย4.4_3">#REF!</definedName>
    <definedName name="ราคาต่อหน่วย4.4_4">#REF!</definedName>
    <definedName name="ราคาต่อหน่วย4.4_5">#REF!</definedName>
    <definedName name="ราคาต่อหน่วย4.4_6">#REF!</definedName>
    <definedName name="ราคาต่อหน่วย4.4_7">#REF!</definedName>
    <definedName name="ราคาต่อหน่วย4.5">#REF!</definedName>
    <definedName name="ราคาต่อหน่วย4.6">#REF!</definedName>
    <definedName name="ราคาต่อหน่วย4.7_1">#REF!</definedName>
    <definedName name="ราคาต่อหน่วย4.7_2">#REF!</definedName>
    <definedName name="ราคาต่อหน่วย4.7_3">#REF!</definedName>
    <definedName name="ราคาต่อหน่วย4.8_1">#REF!</definedName>
    <definedName name="ราคาต่อหน่วย4.8_2">#REF!</definedName>
    <definedName name="ราคาต่อหน่วย4.9_1">#REF!</definedName>
    <definedName name="ราคาต่อหน่วย4.9_2">#REF!</definedName>
    <definedName name="ราคาต่อหน่วย4.9_3">#REF!</definedName>
    <definedName name="ราคาต่อหน่วย4.9_4">#REF!</definedName>
    <definedName name="ราคาต่อหน่วย4.9_5">#REF!</definedName>
    <definedName name="ราคาต่อหน่วย4.9_6">#REF!</definedName>
    <definedName name="ราคาต่อหน่วย4.9_7">#REF!</definedName>
    <definedName name="ราคาต่อหน่วย5.1_1.1">#REF!</definedName>
    <definedName name="ราคาต่อหน่วย5.1_1.2">#REF!</definedName>
    <definedName name="ราคาต่อหน่วย5.1_1.3">#REF!</definedName>
    <definedName name="ราคาต่อหน่วย5.1_1.4">#REF!</definedName>
    <definedName name="ราคาต่อหน่วย5.1_1.5">#REF!</definedName>
    <definedName name="ราคาต่อหน่วย5.1_1.6">#REF!</definedName>
    <definedName name="ราคาต่อหน่วย5.1_2.1.1">#REF!</definedName>
    <definedName name="ราคาต่อหน่วย5.1_2.1.2">#REF!</definedName>
    <definedName name="ราคาต่อหน่วย5.1_2.2.1">#REF!</definedName>
    <definedName name="ราคาต่อหน่วย5.1_2.2.2">#REF!</definedName>
    <definedName name="ราคาต่อหน่วย5.1_3.1">#REF!</definedName>
    <definedName name="ราคาต่อหน่วย5.1_3.2">#REF!</definedName>
    <definedName name="ราคาต่อหน่วย5.1_4">#REF!</definedName>
    <definedName name="ราคาต่อหน่วย5.1_5">#REF!</definedName>
    <definedName name="ราคาต่อหน่วย5.1_6">#REF!</definedName>
    <definedName name="ราคาต่อหน่วย5.1_7.1">#REF!</definedName>
    <definedName name="ราคาต่อหน่วย5.1_7.2">#REF!</definedName>
    <definedName name="ราคาต่อหน่วย5.2_1.1">#REF!</definedName>
    <definedName name="ราคาต่อหน่วย5.2_1.2">#REF!</definedName>
    <definedName name="ราคาต่อหน่วย5.2_1.3">#REF!</definedName>
    <definedName name="ราคาต่อหน่วย5.2_1.4">#REF!</definedName>
    <definedName name="ราคาต่อหน่วย5.2_1.5">#REF!</definedName>
    <definedName name="ราคาต่อหน่วย5.2_1.6">#REF!</definedName>
    <definedName name="ราคาต่อหน่วย5.2_2.1">#REF!</definedName>
    <definedName name="ราคาต่อหน่วย5.2_2.2">#REF!</definedName>
    <definedName name="ราคาต่อหน่วย5.2_2.3">#REF!</definedName>
    <definedName name="ราคาต่อหน่วย5.2_2.4">#REF!</definedName>
    <definedName name="ราคาต่อหน่วย5.2_2.5">#REF!</definedName>
    <definedName name="ราคาต่อหน่วย5.2_2.6">#REF!</definedName>
    <definedName name="ราคาต่อหน่วย5.2_3.1">#REF!</definedName>
    <definedName name="ราคาต่อหน่วย5.2_3.2">#REF!</definedName>
    <definedName name="ราคาต่อหน่วย5.3_100.2">#REF!</definedName>
    <definedName name="ราคาต่อหน่วย5.3_100.3">#REF!</definedName>
    <definedName name="ราคาต่อหน่วย5.3_120.2">#REF!</definedName>
    <definedName name="ราคาต่อหน่วย5.3_120.3">#REF!</definedName>
    <definedName name="ราคาต่อหน่วย5.3_150.2">#REF!</definedName>
    <definedName name="ราคาต่อหน่วย5.3_150.3">#REF!</definedName>
    <definedName name="ราคาต่อหน่วย5.3_30.2">#REF!</definedName>
    <definedName name="ราคาต่อหน่วย5.3_30.3">#REF!</definedName>
    <definedName name="ราคาต่อหน่วย5.3_40.2">#REF!</definedName>
    <definedName name="ราคาต่อหน่วย5.3_40.3">#REF!</definedName>
    <definedName name="ราคาต่อหน่วย5.3_60.2">#REF!</definedName>
    <definedName name="ราคาต่อหน่วย5.3_60.3">#REF!</definedName>
    <definedName name="ราคาต่อหน่วย5.3_80.2">#REF!</definedName>
    <definedName name="ราคาต่อหน่วย5.3_80.3">#REF!</definedName>
    <definedName name="ราคาต่อหน่วย6.1_1">#REF!</definedName>
    <definedName name="ราคาต่อหน่วย6.1_10">#REF!</definedName>
    <definedName name="ราคาต่อหน่วย6.1_11">#REF!</definedName>
    <definedName name="ราคาต่อหน่วย6.1_12">#REF!</definedName>
    <definedName name="ราคาต่อหน่วย6.1_13">#REF!</definedName>
    <definedName name="ราคาต่อหน่วย6.1_14">#REF!</definedName>
    <definedName name="ราคาต่อหน่วย6.1_15">#REF!</definedName>
    <definedName name="ราคาต่อหน่วย6.1_16">#REF!</definedName>
    <definedName name="ราคาต่อหน่วย6.1_17">#REF!</definedName>
    <definedName name="ราคาต่อหน่วย6.1_18">#REF!</definedName>
    <definedName name="ราคาต่อหน่วย6.1_19">#REF!</definedName>
    <definedName name="ราคาต่อหน่วย6.1_2">#REF!</definedName>
    <definedName name="ราคาต่อหน่วย6.1_20">#REF!</definedName>
    <definedName name="ราคาต่อหน่วย6.1_3">#REF!</definedName>
    <definedName name="ราคาต่อหน่วย6.1_4.1">#REF!</definedName>
    <definedName name="ราคาต่อหน่วย6.1_4.2">#REF!</definedName>
    <definedName name="ราคาต่อหน่วย6.1_5">#REF!</definedName>
    <definedName name="ราคาต่อหน่วย6.1_6">#REF!</definedName>
    <definedName name="ราคาต่อหน่วย6.1_7">#REF!</definedName>
    <definedName name="ราคาต่อหน่วย6.1_8">#REF!</definedName>
    <definedName name="ราคาต่อหน่วย6.1_9">#REF!</definedName>
    <definedName name="ราคาต่อหน่วย6.10_1">#REF!</definedName>
    <definedName name="ราคาต่อหน่วย6.10_2">#REF!</definedName>
    <definedName name="ราคาต่อหน่วย6.10_3">#REF!</definedName>
    <definedName name="ราคาต่อหน่วย6.10_4.1">#REF!</definedName>
    <definedName name="ราคาต่อหน่วย6.10_4.2">#REF!</definedName>
    <definedName name="ราคาต่อหน่วย6.10_4.3">#REF!</definedName>
    <definedName name="ราคาต่อหน่วย6.10_5">#REF!</definedName>
    <definedName name="ราคาต่อหน่วย6.10_6">#REF!</definedName>
    <definedName name="ราคาต่อหน่วย6.11_1">#REF!</definedName>
    <definedName name="ราคาต่อหน่วย6.11_2.1">#REF!</definedName>
    <definedName name="ราคาต่อหน่วย6.11_2.2">#REF!</definedName>
    <definedName name="ราคาต่อหน่วย6.11_2.3">#REF!</definedName>
    <definedName name="ราคาต่อหน่วย6.11_3.1">#REF!</definedName>
    <definedName name="ราคาต่อหน่วย6.11_3.2">#REF!</definedName>
    <definedName name="ราคาต่อหน่วย6.11_4.1">#REF!</definedName>
    <definedName name="ราคาต่อหน่วย6.11_4.2">#REF!</definedName>
    <definedName name="ราคาต่อหน่วย6.11_4.3">#REF!</definedName>
    <definedName name="ราคาต่อหน่วย6.11_5.1">#REF!</definedName>
    <definedName name="ราคาต่อหน่วย6.11_5.2">#REF!</definedName>
    <definedName name="ราคาต่อหน่วย6.11_6.1">#REF!</definedName>
    <definedName name="ราคาต่อหน่วย6.11_6.2">#REF!</definedName>
    <definedName name="ราคาต่อหน่วย6.11_7">#REF!</definedName>
    <definedName name="ราคาต่อหน่วย6.11_8">#REF!</definedName>
    <definedName name="ราคาต่อหน่วย6.12_1">#REF!</definedName>
    <definedName name="ราคาต่อหน่วย6.12_10.1">#REF!</definedName>
    <definedName name="ราคาต่อหน่วย6.12_10.2">#REF!</definedName>
    <definedName name="ราคาต่อหน่วย6.12_10.3">#REF!</definedName>
    <definedName name="ราคาต่อหน่วย6.12_11.1">#REF!</definedName>
    <definedName name="ราคาต่อหน่วย6.12_11.2">#REF!</definedName>
    <definedName name="ราคาต่อหน่วย6.12_11.3">#REF!</definedName>
    <definedName name="ราคาต่อหน่วย6.12_2">#REF!</definedName>
    <definedName name="ราคาต่อหน่วย6.12_3">#REF!</definedName>
    <definedName name="ราคาต่อหน่วย6.12_4">#REF!</definedName>
    <definedName name="ราคาต่อหน่วย6.12_5.1">#REF!</definedName>
    <definedName name="ราคาต่อหน่วย6.12_5.2">#REF!</definedName>
    <definedName name="ราคาต่อหน่วย6.12_5.3">#REF!</definedName>
    <definedName name="ราคาต่อหน่วย6.12_6">#REF!</definedName>
    <definedName name="ราคาต่อหน่วย6.12_7">#REF!</definedName>
    <definedName name="ราคาต่อหน่วย6.12_8">#REF!</definedName>
    <definedName name="ราคาต่อหน่วย6.12_9">#REF!</definedName>
    <definedName name="ราคาต่อหน่วย6.13_1.1">#REF!</definedName>
    <definedName name="ราคาต่อหน่วย6.13_1.2">#REF!</definedName>
    <definedName name="ราคาต่อหน่วย6.13_2.1">#REF!</definedName>
    <definedName name="ราคาต่อหน่วย6.13_2.2">#REF!</definedName>
    <definedName name="ราคาต่อหน่วย6.14_1.1">#REF!</definedName>
    <definedName name="ราคาต่อหน่วย6.14_1.2">#REF!</definedName>
    <definedName name="ราคาต่อหน่วย6.14_2.1">#REF!</definedName>
    <definedName name="ราคาต่อหน่วย6.14_2.2">#REF!</definedName>
    <definedName name="ราคาต่อหน่วย6.15_1.1">#REF!</definedName>
    <definedName name="ราคาต่อหน่วย6.15_1.2">#REF!</definedName>
    <definedName name="ราคาต่อหน่วย6.15_2.1">#REF!</definedName>
    <definedName name="ราคาต่อหน่วย6.15_2.2">#REF!</definedName>
    <definedName name="ราคาต่อหน่วย6.15_3.1">#REF!</definedName>
    <definedName name="ราคาต่อหน่วย6.15_3.2">#REF!</definedName>
    <definedName name="ราคาต่อหน่วย6.15_4.1">#REF!</definedName>
    <definedName name="ราคาต่อหน่วย6.15_4.2">#REF!</definedName>
    <definedName name="ราคาต่อหน่วย6.15_5.1">#REF!</definedName>
    <definedName name="ราคาต่อหน่วย6.15_5.2">#REF!</definedName>
    <definedName name="ราคาต่อหน่วย6.15_6">#REF!</definedName>
    <definedName name="ราคาต่อหน่วย6.15_7">#REF!</definedName>
    <definedName name="ราคาต่อหน่วย6.16">#REF!</definedName>
    <definedName name="ราคาต่อหน่วย6.17_1">#REF!</definedName>
    <definedName name="ราคาต่อหน่วย6.17_10">#REF!</definedName>
    <definedName name="ราคาต่อหน่วย6.17_11">#REF!</definedName>
    <definedName name="ราคาต่อหน่วย6.17_12">#REF!</definedName>
    <definedName name="ราคาต่อหน่วย6.17_2">#REF!</definedName>
    <definedName name="ราคาต่อหน่วย6.17_3">#REF!</definedName>
    <definedName name="ราคาต่อหน่วย6.17_4">#REF!</definedName>
    <definedName name="ราคาต่อหน่วย6.17_5">#REF!</definedName>
    <definedName name="ราคาต่อหน่วย6.17_6">#REF!</definedName>
    <definedName name="ราคาต่อหน่วย6.17_7">#REF!</definedName>
    <definedName name="ราคาต่อหน่วย6.17_8">#REF!</definedName>
    <definedName name="ราคาต่อหน่วย6.17_9">#REF!</definedName>
    <definedName name="ราคาต่อหน่วย6.18_1.1">#REF!</definedName>
    <definedName name="ราคาต่อหน่วย6.18_1.2">#REF!</definedName>
    <definedName name="ราคาต่อหน่วย6.18_1.3">#REF!</definedName>
    <definedName name="ราคาต่อหน่วย6.18_2">#REF!</definedName>
    <definedName name="ราคาต่อหน่วย6.18_3">#REF!</definedName>
    <definedName name="ราคาต่อหน่วย6.18_4.1">#REF!</definedName>
    <definedName name="ราคาต่อหน่วย6.18_4.2">#REF!</definedName>
    <definedName name="ราคาต่อหน่วย6.18_4.3">#REF!</definedName>
    <definedName name="ราคาต่อหน่วย6.18_5">#REF!</definedName>
    <definedName name="ราคาต่อหน่วย6.19_1">#REF!</definedName>
    <definedName name="ราคาต่อหน่วย6.19_2">#REF!</definedName>
    <definedName name="ราคาต่อหน่วย6.19_3">#REF!</definedName>
    <definedName name="ราคาต่อหน่วย6.19_4">#REF!</definedName>
    <definedName name="ราคาต่อหน่วย6.2_1">#REF!</definedName>
    <definedName name="ราคาต่อหน่วย6.2_2">#REF!</definedName>
    <definedName name="ราคาต่อหน่วย6.3_1.1">#REF!</definedName>
    <definedName name="ราคาต่อหน่วย6.3_1.2">#REF!</definedName>
    <definedName name="ราคาต่อหน่วย6.3_1.3">#REF!</definedName>
    <definedName name="ราคาต่อหน่วย6.3_1.4">#REF!</definedName>
    <definedName name="ราคาต่อหน่วย6.3_1.5">#REF!</definedName>
    <definedName name="ราคาต่อหน่วย6.3_1.6">#REF!</definedName>
    <definedName name="ราคาต่อหน่วย6.3_1.7">#REF!</definedName>
    <definedName name="ราคาต่อหน่วย6.3_10">#REF!</definedName>
    <definedName name="ราคาต่อหน่วย6.3_11">#REF!</definedName>
    <definedName name="ราคาต่อหน่วย6.3_12.1">#REF!</definedName>
    <definedName name="ราคาต่อหน่วย6.3_12.2">#REF!</definedName>
    <definedName name="ราคาต่อหน่วย6.3_12.3">#REF!</definedName>
    <definedName name="ราคาต่อหน่วย6.3_13.1">#REF!</definedName>
    <definedName name="ราคาต่อหน่วย6.3_13.2">#REF!</definedName>
    <definedName name="ราคาต่อหน่วย6.3_14.1">#REF!</definedName>
    <definedName name="ราคาต่อหน่วย6.3_14.2">#REF!</definedName>
    <definedName name="ราคาต่อหน่วย6.3_14.3">#REF!</definedName>
    <definedName name="ราคาต่อหน่วย6.3_14.4.1">#REF!</definedName>
    <definedName name="ราคาต่อหน่วย6.3_14.5.1">#REF!</definedName>
    <definedName name="ราคาต่อหน่วย6.3_14.5.2">#REF!</definedName>
    <definedName name="ราคาต่อหน่วย6.3_14.5.3">#REF!</definedName>
    <definedName name="ราคาต่อหน่วย6.3_2">#REF!</definedName>
    <definedName name="ราคาต่อหน่วย6.3_3.1">#REF!</definedName>
    <definedName name="ราคาต่อหน่วย6.3_3.2">#REF!</definedName>
    <definedName name="ราคาต่อหน่วย6.3_4">#REF!</definedName>
    <definedName name="ราคาต่อหน่วย6.3_5.1">#REF!</definedName>
    <definedName name="ราคาต่อหน่วย6.3_5.2">#REF!</definedName>
    <definedName name="ราคาต่อหน่วย6.3_6.1.1">#REF!</definedName>
    <definedName name="ราคาต่อหน่วย6.3_6.2.1">#REF!</definedName>
    <definedName name="ราคาต่อหน่วย6.3_7">#REF!</definedName>
    <definedName name="ราคาต่อหน่วย6.3_8.1">#REF!</definedName>
    <definedName name="ราคาต่อหน่วย6.3_8.2">#REF!</definedName>
    <definedName name="ราคาต่อหน่วย6.3_8.3">#REF!</definedName>
    <definedName name="ราคาต่อหน่วย6.3_9">#REF!</definedName>
    <definedName name="ราคาต่อหน่วย6.4_1">#REF!</definedName>
    <definedName name="ราคาต่อหน่วย6.4_2">#REF!</definedName>
    <definedName name="ราคาต่อหน่วย6.4_3">#REF!</definedName>
    <definedName name="ราคาต่อหน่วย6.4_4">#REF!</definedName>
    <definedName name="ราคาต่อหน่วย6.4_5.1">#REF!</definedName>
    <definedName name="ราคาต่อหน่วย6.4_5.2">#REF!</definedName>
    <definedName name="ราคาต่อหน่วย6.4_5.3">#REF!</definedName>
    <definedName name="ราคาต่อหน่วย6.4_5.4">#REF!</definedName>
    <definedName name="ราคาต่อหน่วย6.4_6.1">#REF!</definedName>
    <definedName name="ราคาต่อหน่วย6.4_6.2">#REF!</definedName>
    <definedName name="ราคาต่อหน่วย6.4_6.3">#REF!</definedName>
    <definedName name="ราคาต่อหน่วย6.4_6.4">#REF!</definedName>
    <definedName name="ราคาต่อหน่วย6.4_6.5">#REF!</definedName>
    <definedName name="ราคาต่อหน่วย6.5_1">#REF!</definedName>
    <definedName name="ราคาต่อหน่วย6.5_2">#REF!</definedName>
    <definedName name="ราคาต่อหน่วย6.6_1">#REF!</definedName>
    <definedName name="ราคาต่อหน่วย6.6_2">#REF!</definedName>
    <definedName name="ราคาต่อหน่วย6.7_1">#REF!</definedName>
    <definedName name="ราคาต่อหน่วย6.7_2">#REF!</definedName>
    <definedName name="ราคาต่อหน่วย6.8_1.1">#REF!</definedName>
    <definedName name="ราคาต่อหน่วย6.8_1.2">#REF!</definedName>
    <definedName name="ราคาต่อหน่วย6.8_1.3">#REF!</definedName>
    <definedName name="ราคาต่อหน่วย6.8_2">#REF!</definedName>
    <definedName name="ราคาต่อหน่วย6.9_1">#REF!</definedName>
    <definedName name="ราคาต่อหน่วย6.9_2">#REF!</definedName>
    <definedName name="ราคาตะปู">#REF!</definedName>
    <definedName name="ราคาทรายถม">#REF!</definedName>
    <definedName name="ราคาทรายผสมคอนกรีต">#REF!</definedName>
    <definedName name="ราคาทรายละเอียด">#REF!</definedName>
    <definedName name="ราคาทรายหยาบ">#REF!</definedName>
    <definedName name="ราคาท่อ0.2">#REF!</definedName>
    <definedName name="ราคาท่อ0.3">#REF!</definedName>
    <definedName name="ราคาท่อ0.4">#REF!</definedName>
    <definedName name="ราคาท่อ0.5">#REF!</definedName>
    <definedName name="ราคาท่อ0.6">#REF!</definedName>
    <definedName name="ราคาท่อ0.8">#REF!</definedName>
    <definedName name="ราคาท่อ1.0">#REF!</definedName>
    <definedName name="ราคาท่อ1.2">#REF!</definedName>
    <definedName name="ราคาท่อ1.5">#REF!</definedName>
    <definedName name="ราคาท่อจากแหล่ง">#REF!</definedName>
    <definedName name="ราคาที่ดิน">#REF!</definedName>
    <definedName name="ราคาน็อตGRยาว">#REF!</definedName>
    <definedName name="ราคาน็อตGRสั้น">#REF!</definedName>
    <definedName name="ราคาน็อตตัวละ">#REF!</definedName>
    <definedName name="ราคาน้ำมัน">#REF!</definedName>
    <definedName name="ราคาน้ำมัน.">#REF!</definedName>
    <definedName name="ราคาน้ำมันเฉลี่ย">#REF!</definedName>
    <definedName name="ราคาน้ำมันดีเซล_25.00__25.99_บาท_ลิตร">#REF!</definedName>
    <definedName name="ราคาบาน">#REF!</definedName>
    <definedName name="ราคาป้าย">#REF!</definedName>
    <definedName name="ราคาปูนtype1ที่แหล่ง">#REF!</definedName>
    <definedName name="ราคาปูนซีเมนต์ขาว">#REF!</definedName>
    <definedName name="ราคาปูนซีเมนต์ปอร์ตแลนด์">#REF!</definedName>
    <definedName name="ราคาปูนซีเมนต์ผสม">#REF!</definedName>
    <definedName name="ราคาปูนต์">#REF!</definedName>
    <definedName name="ราคาแผ่นGuardRailต่อเมตร">#REF!</definedName>
    <definedName name="ราคาแผ่นปลายGuardRail">#REF!</definedName>
    <definedName name="ราคาฝาท่อ">#REF!</definedName>
    <definedName name="ราคาไม้เนื้อแข็ง">#REF!</definedName>
    <definedName name="ราคาไม้แบบต้นทุน">#REF!</definedName>
    <definedName name="ราคายางAC6070">#REF!</definedName>
    <definedName name="ราคายางcrs">#REF!</definedName>
    <definedName name="ราคายางCRS2">#REF!</definedName>
    <definedName name="ราคายางcss">#REF!</definedName>
    <definedName name="ราคายางCSS1">#REF!</definedName>
    <definedName name="ราคายางCSS1h">#REF!</definedName>
    <definedName name="ราคายางPARAAC">#REF!</definedName>
    <definedName name="ราคายางสี">#REF!</definedName>
    <definedName name="ราคาลวดผูกเหล็ก">#REF!</definedName>
    <definedName name="ราคาลวดเหล็กอัดแรงชนิดเดี่ยว">#REF!</definedName>
    <definedName name="ราคาลูกรัง">#REF!</definedName>
    <definedName name="ราคาวัสดุ">#REF!</definedName>
    <definedName name="ราคาวัสดุคัดเลือก">#REF!</definedName>
    <definedName name="ราคาสีเทอร์โม">#REF!</definedName>
    <definedName name="ราคาสีน้ำมัน">#REF!</definedName>
    <definedName name="ราคาสีผสมAC">#REF!</definedName>
    <definedName name="ราคาสีสะท้อนแสง">#REF!</definedName>
    <definedName name="ราคาเสาGuardRail">#REF!</definedName>
    <definedName name="ราคาหิน1">#REF!</definedName>
    <definedName name="ราคาหิน1.2">#REF!</definedName>
    <definedName name="ราคาหิน12">#REF!</definedName>
    <definedName name="ราคาหิน2">#REF!</definedName>
    <definedName name="ราคาหิน3.4">#REF!</definedName>
    <definedName name="ราคาหิน3.8">#REF!</definedName>
    <definedName name="ราคาหินเกล็ด">#REF!</definedName>
    <definedName name="ราคาหินคละ">#REF!</definedName>
    <definedName name="ราคาหินคลุก">#REF!</definedName>
    <definedName name="ราคาหินผสม">#REF!</definedName>
    <definedName name="ราคาหินผสมคอนกรีต">#REF!</definedName>
    <definedName name="ราคาหินฝุ่น">#REF!</definedName>
    <definedName name="ราคาหินย่อย">#REF!</definedName>
    <definedName name="ราคาหินเล็ก">#REF!</definedName>
    <definedName name="ราคาหินใหญ่">#REF!</definedName>
    <definedName name="ราคาเหล็กDB12.30">#REF!</definedName>
    <definedName name="ราคาเหล็กDB12.40">#REF!</definedName>
    <definedName name="ราคาเหล็กDB16.30">#REF!</definedName>
    <definedName name="ราคาเหล็กDB16.40">#REF!</definedName>
    <definedName name="ราคาเหล็กDB20.30">#REF!</definedName>
    <definedName name="ราคาเหล็กDB20.40">#REF!</definedName>
    <definedName name="ราคาเหล็กDB25.30">#REF!</definedName>
    <definedName name="ราคาเหล็กDB25.40">#REF!</definedName>
    <definedName name="ราคาเหล็กDB28.30">#REF!</definedName>
    <definedName name="ราคาเหล็กDB28.40">#REF!</definedName>
    <definedName name="ราคาเหล็กDB32.30">#REF!</definedName>
    <definedName name="ราคาเหล็กDB32.40">#REF!</definedName>
    <definedName name="ราคาเหล็กL50x50x4มม.">#REF!</definedName>
    <definedName name="ราคาเหล็กL50x50x6มม.">#REF!</definedName>
    <definedName name="ราคาเหล็กPCSTRAND">#REF!</definedName>
    <definedName name="ราคาเหล็กPCWIRE">#REF!</definedName>
    <definedName name="ราคาเหล็กRB12">#REF!</definedName>
    <definedName name="ราคาเหล็กRB15">#REF!</definedName>
    <definedName name="ราคาเหล็กRB19">#REF!</definedName>
    <definedName name="ราคาเหล็กRB25">#REF!</definedName>
    <definedName name="ราคาเหล็กRB6">#REF!</definedName>
    <definedName name="ราคาเหล็กRB9">#REF!</definedName>
    <definedName name="ราคาเหล็กกล่อง1.5x1.5x1.2">#REF!</definedName>
    <definedName name="ราคาเหล็กข้ออ้อยSD40DB12">#REF!</definedName>
    <definedName name="ราคาเหล็กข้ออ้อยSD40DB16">#REF!</definedName>
    <definedName name="ราคาเหล็กข้ออ้อยSD40DB20">#REF!</definedName>
    <definedName name="ราคาเหล็กข้ออ้อยSD40DB25">#REF!</definedName>
    <definedName name="ราคาเหล็กข้ออ้อยSD40DB28">#REF!</definedName>
    <definedName name="ราคาเหล็กฉาก">#REF!</definedName>
    <definedName name="ราคาเหล็กเส้น">#REF!</definedName>
    <definedName name="ราคาเหล็กเส้นกลมSR24RB12">#REF!</definedName>
    <definedName name="ราคาเหล็กเส้นกลมSR24RB15">#REF!</definedName>
    <definedName name="ราคาเหล็กเส้นกลมSR24RB19">#REF!</definedName>
    <definedName name="ราคาเหล็กเส้นกลมSR24RB25">#REF!</definedName>
    <definedName name="ราคาเหล็กเส้นกลมSR24RB6">#REF!</definedName>
    <definedName name="ราคาเหล็กเส้นกลมSR24RB9">#REF!</definedName>
    <definedName name="ราคาแอสฟัลท์">#REF!</definedName>
    <definedName name="ราง">#REF!</definedName>
    <definedName name="รางระบายน้ำ">#REF!</definedName>
    <definedName name="รางระบายน้ำบนลาดดินตัด">#REF!</definedName>
    <definedName name="รางวี">#REF!</definedName>
    <definedName name="รางวี111">#REF!</definedName>
    <definedName name="ราชพฤกษ์">#REF!</definedName>
    <definedName name="ราบ">#REF!</definedName>
    <definedName name="ราบพ่วง">#REF!</definedName>
    <definedName name="รายการ">#REF!</definedName>
    <definedName name="รายการค้างปมก.">#REF!</definedName>
    <definedName name="รายการค้างปมก.สชป.1">#REF!</definedName>
    <definedName name="รายการค้างปมก.สชป.10">#REF!</definedName>
    <definedName name="รายการค้างปมก.สชป.11">#REF!</definedName>
    <definedName name="รายการค้างปมก.สชป.12">#REF!</definedName>
    <definedName name="รายการค้างปมก.สชป.2">#REF!</definedName>
    <definedName name="รายการค้างปมก.สชป.3">#REF!</definedName>
    <definedName name="รายการค้างปมก.สชป.4">#REF!</definedName>
    <definedName name="รายการค้างปมก.สชป.5">#REF!</definedName>
    <definedName name="รายการค้างปมก.สชป.6">#REF!</definedName>
    <definedName name="รายการค้างปมก.สชป.7">#REF!</definedName>
    <definedName name="รายการค้างปมก.สชป.8">#REF!</definedName>
    <definedName name="รายการค้างปมก.สชป.9">#REF!</definedName>
    <definedName name="รายการเงินงวด">#REF!</definedName>
    <definedName name="รายการเงินงวดสชป.1">#REF!</definedName>
    <definedName name="รายการเงินงวดสชป.10">#REF!</definedName>
    <definedName name="รายการเงินงวดสชป.11">#REF!</definedName>
    <definedName name="รายการเงินงวดสชป.12">#REF!</definedName>
    <definedName name="รายการเงินงวดสชป.2">#REF!</definedName>
    <definedName name="รายการเงินงวดสชป.3">#REF!</definedName>
    <definedName name="รายการเงินงวดสชป.4">#REF!</definedName>
    <definedName name="รายการเงินงวดสชป.5">#REF!</definedName>
    <definedName name="รายการเงินงวดสชป.6">#REF!</definedName>
    <definedName name="รายการเงินงวดสชป.7">#REF!</definedName>
    <definedName name="รายการเงินงวดสชป.8">#REF!</definedName>
    <definedName name="รายการเงินงวดสชป.9">#REF!</definedName>
    <definedName name="รายการปมก.">#REF!</definedName>
    <definedName name="รายการปมก.สชป.1">#REF!</definedName>
    <definedName name="รายการปมก.สชป.10">#REF!</definedName>
    <definedName name="รายการปมก.สชป.11">#REF!</definedName>
    <definedName name="รายการปมก.สชป.12">#REF!</definedName>
    <definedName name="รายการปมก.สชป.2">#REF!</definedName>
    <definedName name="รายการปมก.สชป.3">#REF!</definedName>
    <definedName name="รายการปมก.สชป.4">#REF!</definedName>
    <definedName name="รายการปมก.สชป.5">#REF!</definedName>
    <definedName name="รายการปมก.สชป.6">#REF!</definedName>
    <definedName name="รายการปมก.สชป.7">#REF!</definedName>
    <definedName name="รายการปมก.สชป.8">#REF!</definedName>
    <definedName name="รายการปมก.สชป.9">#REF!</definedName>
    <definedName name="รายการยกเลิก">#REF!</definedName>
    <definedName name="รายการยกเลิกสชป.1">#REF!</definedName>
    <definedName name="รายการยกเลิกสชป.10">#REF!</definedName>
    <definedName name="รายการยกเลิกสชป.11">#REF!</definedName>
    <definedName name="รายการยกเลิกสชป.12">#REF!</definedName>
    <definedName name="รายการยกเลิกสชป.2">#REF!</definedName>
    <definedName name="รายการยกเลิกสชป.3">#REF!</definedName>
    <definedName name="รายการยกเลิกสชป.4">#REF!</definedName>
    <definedName name="รายการยกเลิกสชป.5">#REF!</definedName>
    <definedName name="รายการยกเลิกสชป.6">#REF!</definedName>
    <definedName name="รายการยกเลิกสชป.7">#REF!</definedName>
    <definedName name="รายการยกเลิกสชป.8">#REF!</definedName>
    <definedName name="รายการยกเลิกสชป.9">#REF!</definedName>
    <definedName name="รายการรองวด">#REF!</definedName>
    <definedName name="รายการรองวดสชป.1">#REF!</definedName>
    <definedName name="รายการรองวดสชป.10">#REF!</definedName>
    <definedName name="รายการรองวดสชป.11">#REF!</definedName>
    <definedName name="รายการรองวดสชป.12">#REF!</definedName>
    <definedName name="รายการรองวดสชป.2">#REF!</definedName>
    <definedName name="รายการรองวดสชป.3">#REF!</definedName>
    <definedName name="รายการรองวดสชป.4">#REF!</definedName>
    <definedName name="รายการรองวดสชป.5">#REF!</definedName>
    <definedName name="รายการรองวดสชป.6">#REF!</definedName>
    <definedName name="รายการรองวดสชป.7">#REF!</definedName>
    <definedName name="รายการรองวดสชป.8">#REF!</definedName>
    <definedName name="รายการรองวดสชป.9">#REF!</definedName>
    <definedName name="รายการรอตรวจสอบ">#REF!</definedName>
    <definedName name="รายการรอตรวจสอบสชป.1">#REF!</definedName>
    <definedName name="รายการรอตรวจสอบสชป.10">#REF!</definedName>
    <definedName name="รายการรอตรวจสอบสชป.11">#REF!</definedName>
    <definedName name="รายการรอตรวจสอบสชป.12">#REF!</definedName>
    <definedName name="รายการรอตรวจสอบสชป.2">#REF!</definedName>
    <definedName name="รายการรอตรวจสอบสชป.3">#REF!</definedName>
    <definedName name="รายการรอตรวจสอบสชป.4">#REF!</definedName>
    <definedName name="รายการรอตรวจสอบสชป.5">#REF!</definedName>
    <definedName name="รายการรอตรวจสอบสชป.6">#REF!</definedName>
    <definedName name="รายการรอตรวจสอบสชป.7">#REF!</definedName>
    <definedName name="รายการรอตรวจสอบสชป.8">#REF!</definedName>
    <definedName name="รายการรอตรวจสอบสชป.9">#REF!</definedName>
    <definedName name="รายการอนุมัติแผน">#REF!</definedName>
    <definedName name="รายการอนุมัติแผนสชป.1">#REF!</definedName>
    <definedName name="รายการอนุมัติแผนสชป.10">#REF!</definedName>
    <definedName name="รายการอนุมัติแผนสชป.11">#REF!</definedName>
    <definedName name="รายการอนุมัติแผนสชป.12">#REF!</definedName>
    <definedName name="รายการอนุมัติแผนสชป.2">#REF!</definedName>
    <definedName name="รายการอนุมัติแผนสชป.3">#REF!</definedName>
    <definedName name="รายการอนุมัติแผนสชป.4">#REF!</definedName>
    <definedName name="รายการอนุมัติแผนสชป.5">#REF!</definedName>
    <definedName name="รายการอนุมัติแผนสชป.6">#REF!</definedName>
    <definedName name="รายการอนุมัติแผนสชป.7">#REF!</definedName>
    <definedName name="รายการอนุมัติแผนสชป.8">#REF!</definedName>
    <definedName name="รายการอนุมัติแผนสชป.9">#REF!</definedName>
    <definedName name="รายละเอียด">#REF!</definedName>
    <definedName name="รายละเอียด1">#REF!</definedName>
    <definedName name="รายละเอียดการ">#REF!</definedName>
    <definedName name="รายละเอียดการคำนวณ">#REF!</definedName>
    <definedName name="รายละเอียดงาน">#REF!</definedName>
    <definedName name="รายละเอียดวัสดุ">#REF!</definedName>
    <definedName name="รายละเอียดหัวข้อโครงการ">#REF!</definedName>
    <definedName name="ราวกันตก1">#REF!</definedName>
    <definedName name="ราวกันตก2">#REF!</definedName>
    <definedName name="ราวกันตก3">#REF!</definedName>
    <definedName name="ราวกันตก4">#REF!</definedName>
    <definedName name="ราวกันตก5">#REF!</definedName>
    <definedName name="รีรัพ">#REF!</definedName>
    <definedName name="รึถ">#REF!</definedName>
    <definedName name="รื้อBox">#REF!</definedName>
    <definedName name="รื้อถนนคอนกรีต">#REF!</definedName>
    <definedName name="รื้อถนนลาดยาง">#REF!</definedName>
    <definedName name="รื้อผิวคอนกรีต">#REF!</definedName>
    <definedName name="รื้อผิวลาดยาง">#REF!</definedName>
    <definedName name="รื้อผิวสะพาน">#REF!</definedName>
    <definedName name="รื้อสะพาน">#REF!</definedName>
    <definedName name="รื้อสะพานคอนกรีต">#REF!</definedName>
    <definedName name="รื้อสะพานเดิม_1.3.1">#REF!</definedName>
    <definedName name="รื้อสะพานเดิม_1.3.2">#REF!</definedName>
    <definedName name="รื้อสะพานเดิม_1.3.3">#REF!</definedName>
    <definedName name="รื้อสะพานเดิม_1.3.4">#REF!</definedName>
    <definedName name="รื้อสะพานเดิม_1.3.5">#REF!</definedName>
    <definedName name="รื้อสะพานเดิม_1.3.6">#REF!</definedName>
    <definedName name="รื้อสะพานเดิม_1.3.7">#REF!</definedName>
    <definedName name="รูป_สี่เหลี่ยมคางหมู_ขนาด3.0x0.5ม.">#REF!</definedName>
    <definedName name="รูป_สี่เหลี่ยมคางหมู_ขนาด4.0x1.0ม.">#REF!</definedName>
    <definedName name="รูป_สี่เหลี่ยมคางหมู_ขนาด6.0x1.0ม.">#REF!</definedName>
    <definedName name="รูป11">#REF!</definedName>
    <definedName name="รูปตัดที่1">#REF!</definedName>
    <definedName name="รูปตัดที่2">#REF!</definedName>
    <definedName name="รูปตัดที่3">#REF!</definedName>
    <definedName name="รูปที่1">#REF!</definedName>
    <definedName name="รูปที่2">#REF!</definedName>
    <definedName name="เรือ_ขนคอนกรีต">#REF!</definedName>
    <definedName name="เรือ_ขนดิน">#REF!</definedName>
    <definedName name="เรือ_ขนต้นไม้">#REF!</definedName>
    <definedName name="เรือ_ขนทราย">#REF!</definedName>
    <definedName name="เรือ_ขนท่อระบายน้ำ">#REF!</definedName>
    <definedName name="เรือ_ขนปูน">#REF!</definedName>
    <definedName name="เรือ_ขนยางมะตอย">#REF!</definedName>
    <definedName name="เรือ_ขนวัสดุทางสถาปัตยกรรม">#REF!</definedName>
    <definedName name="เรือ_ขนวัสดุไฟฟ้า">#REF!</definedName>
    <definedName name="เรือ_ขนวัสดุสุขาภิบาล">#REF!</definedName>
    <definedName name="เรือ_ขนเหล็ก">#REF!</definedName>
    <definedName name="ล">#REF!</definedName>
    <definedName name="ล12">#REF!</definedName>
    <definedName name="ล16">#REF!</definedName>
    <definedName name="ลบ.ม.">#REF!</definedName>
    <definedName name="ลบ.ม.10">#REF!</definedName>
    <definedName name="ลบ.ม.14">#REF!</definedName>
    <definedName name="ลบ.ม.19">#REF!</definedName>
    <definedName name="ลบ.ม.73">#REF!</definedName>
    <definedName name="ลวด">#REF!</definedName>
    <definedName name="ลวดผูกเหล็ก">#REF!</definedName>
    <definedName name="ลวดผูกเหล็กไม่รวมขนส่ง">#REF!</definedName>
    <definedName name="ลวดอัดแรง">#REF!</definedName>
    <definedName name="ล้วน">#REF!</definedName>
    <definedName name="ลอก1">#REF!</definedName>
    <definedName name="ลอก2">#REF!</definedName>
    <definedName name="ละเอียด">#REF!</definedName>
    <definedName name="ลาดACบนPrimeCoat">#N/A</definedName>
    <definedName name="ลาดACบนTackCoat">#N/A</definedName>
    <definedName name="ลำ">#REF!</definedName>
    <definedName name="ลีลาวดี">#REF!</definedName>
    <definedName name="ลีลาวดีขาว">#REF!</definedName>
    <definedName name="ลีลาวดีชมพู">#REF!</definedName>
    <definedName name="ลูกรัง">#REF!</definedName>
    <definedName name="ลูกรัง1">#REF!</definedName>
    <definedName name="ลูกรัง2">#REF!</definedName>
    <definedName name="ลูกรัง3">#REF!</definedName>
    <definedName name="ลูกรัง4">#REF!</definedName>
    <definedName name="ลูกรังP">#REF!</definedName>
    <definedName name="ลูกรังS">#REF!</definedName>
    <definedName name="ลูกรังฝาย">#REF!</definedName>
    <definedName name="ลูกรังรวมP">#REF!</definedName>
    <definedName name="ลูกรังรวมS">#REF!</definedName>
    <definedName name="เลขประมาณการ">#REF!</definedName>
    <definedName name="ว">#REF!</definedName>
    <definedName name="ววววววว">#REF!</definedName>
    <definedName name="วววววววว">#REF!</definedName>
    <definedName name="ววววววววว">#REF!</definedName>
    <definedName name="วส3">#REF!</definedName>
    <definedName name="วัน">#REF!</definedName>
    <definedName name="วัสดุ1">#REF!</definedName>
    <definedName name="วัสดุ2">#REF!</definedName>
    <definedName name="วัสดุ3">#REF!</definedName>
    <definedName name="วัสดุคัดเลือก">#REF!</definedName>
    <definedName name="วัสดุคัดเลือกP">#REF!</definedName>
    <definedName name="วัสดุคัดเลือกS">#REF!</definedName>
    <definedName name="วัสดุคัดเลือกไม่รวมขนส่ง">#REF!</definedName>
    <definedName name="วัสดุคัดเลือกรวมP">#REF!</definedName>
    <definedName name="วัสดุคัดเลือกรวมS">#REF!</definedName>
    <definedName name="วัสดุเมษายน62">#REF!</definedName>
    <definedName name="วัสดุเสาเข็ม">#REF!</definedName>
    <definedName name="วาล์วลูกลอย">#REF!</definedName>
    <definedName name="เวลาดำเนินการ">#REF!</definedName>
    <definedName name="เวลาทำการ">#REF!</definedName>
    <definedName name="ศก">#REF!</definedName>
    <definedName name="ศาลปกครอง">#REF!</definedName>
    <definedName name="เศรษฐีมาเลเซีย">#REF!</definedName>
    <definedName name="ส">#REF!</definedName>
    <definedName name="ส1">#REF!</definedName>
    <definedName name="ส2">#REF!</definedName>
    <definedName name="ส3">#REF!</definedName>
    <definedName name="ส3_1">#REF!</definedName>
    <definedName name="ส3_2">#REF!</definedName>
    <definedName name="ส4">#REF!</definedName>
    <definedName name="ส5">#REF!</definedName>
    <definedName name="สกัดหัวเสาเข็ม">#REF!</definedName>
    <definedName name="สงป.301จัดการน้ำ">#REF!</definedName>
    <definedName name="สงป301">#REF!</definedName>
    <definedName name="สงป301จัดการน้ำ">#REF!</definedName>
    <definedName name="สถานที่">#REF!</definedName>
    <definedName name="สถานที่ก่อสร้าง">#REF!</definedName>
    <definedName name="สถาปัตย์">#REF!</definedName>
    <definedName name="สนทะเล">#REF!</definedName>
    <definedName name="สนประดิพัทธ์">#REF!</definedName>
    <definedName name="สนประดิพัทธ์_">#REF!</definedName>
    <definedName name="สรุปaccess_road">#REF!</definedName>
    <definedName name="สรุปCross_no2">#REF!</definedName>
    <definedName name="สรุปCrossing_load">#REF!</definedName>
    <definedName name="สรุปLOCAL_ROAD">#REF!</definedName>
    <definedName name="สรุปoverpass">#REF!</definedName>
    <definedName name="สรุปservice_road">#REF!</definedName>
    <definedName name="สรุปเข็มท่าเทียบเรือ">#REF!</definedName>
    <definedName name="สรุปโครงสร้างท่าเทียบเรือ">#REF!</definedName>
    <definedName name="สรุปจ.Yใหม่">#REF!</definedName>
    <definedName name="สรุปทั้งหมด">#REF!</definedName>
    <definedName name="สรุปไฟฟ้าท่าเทียบเรือ">#REF!</definedName>
    <definedName name="สรุปศาลาB">#REF!</definedName>
    <definedName name="สรุปสถาปัตยกรรมท่าเทียบเรือ">#REF!</definedName>
    <definedName name="สรุปสุขาภิบาลท่าเทียบเรือ">#REF!</definedName>
    <definedName name="ส่วนราชการ">#REF!</definedName>
    <definedName name="ส่วนราชการ2">#REF!</definedName>
    <definedName name="สว่าง">#REF!</definedName>
    <definedName name="สส">#REF!</definedName>
    <definedName name="สสสส">#REF!</definedName>
    <definedName name="สสสสสสสส้าเ">#REF!</definedName>
    <definedName name="สะเดา">#REF!</definedName>
    <definedName name="สะพาน">#REF!</definedName>
    <definedName name="สะพาน_28_218.200">#REF!</definedName>
    <definedName name="สะพาน1">#REF!</definedName>
    <definedName name="สะพาน10_729.000">#REF!</definedName>
    <definedName name="สะพาน12_477.000">#REF!</definedName>
    <definedName name="สะพาน13_535.000">#REF!</definedName>
    <definedName name="สะพาน14_006.000">#REF!</definedName>
    <definedName name="สะพาน14_075.000">#REF!</definedName>
    <definedName name="สะพาน14_325.000">#REF!</definedName>
    <definedName name="สะพาน14_325.000_LT">#REF!</definedName>
    <definedName name="สะพาน14_325.000R">#REF!</definedName>
    <definedName name="สะพาน2">#REF!</definedName>
    <definedName name="สะพาน3_791.500">#REF!</definedName>
    <definedName name="สะพาน3_803.600">#REF!</definedName>
    <definedName name="สะพาน6_084.500">#REF!</definedName>
    <definedName name="สะพาน6_804.500">#REF!</definedName>
    <definedName name="สะพาน7_916.500">#REF!</definedName>
    <definedName name="สะพาน9_037.000">#REF!</definedName>
    <definedName name="สะพานต่อราคารวม">#REF!</definedName>
    <definedName name="สะพานเบี่ยง">#REF!</definedName>
    <definedName name="สังเคราะห์3">#REF!</definedName>
    <definedName name="สัตตบรรณ">#REF!</definedName>
    <definedName name="สา">#REF!</definedName>
    <definedName name="สายทาง">#REF!</definedName>
    <definedName name="สายไฟ">#REF!</definedName>
    <definedName name="สาส">#REF!</definedName>
    <definedName name="สำเริง" hidden="1">{#N/A,#N/A,TRUE,"Str.";#N/A,#N/A,TRUE,"Steel &amp; Roof";#N/A,#N/A,TRUE,"Arc.";#N/A,#N/A,TRUE,"Preliminary";#N/A,#N/A,TRUE,"Sum_Prelim"}</definedName>
    <definedName name="สิบล้อ">#REF!</definedName>
    <definedName name="สิบล้อ200ตัน">#REF!</definedName>
    <definedName name="สิบล้อ200ลบม">#REF!</definedName>
    <definedName name="สิบล้อลากพ่วง">#REF!</definedName>
    <definedName name="สิบล้อลากพ่วง200ตัน">#REF!</definedName>
    <definedName name="สิบล้อลากพ่วง200ลบม">#REF!</definedName>
    <definedName name="สิริ">"$"</definedName>
    <definedName name="สี">#REF!</definedName>
    <definedName name="สีคิ้ว_INC">#REF!</definedName>
    <definedName name="สีทาถนน">#REF!</definedName>
    <definedName name="สีเทอโมพลาสติก">#REF!</definedName>
    <definedName name="สีผสมAC">#REF!</definedName>
    <definedName name="สีผสมACไม่รวมขนส่ง">#REF!</definedName>
    <definedName name="สีสะพาน">#REF!</definedName>
    <definedName name="สูง1">#REF!</definedName>
    <definedName name="สูง12">#REF!</definedName>
    <definedName name="สูงเฮช1">#REF!</definedName>
    <definedName name="สูงเฮช12">#REF!</definedName>
    <definedName name="สูบน้ำ">#REF!</definedName>
    <definedName name="เส้น45">#REF!</definedName>
    <definedName name="เส้น478">#REF!</definedName>
    <definedName name="เสลา">#REF!</definedName>
    <definedName name="เสา">#REF!</definedName>
    <definedName name="เสา26">#REF!</definedName>
    <definedName name="เสา35">#REF!</definedName>
    <definedName name="เสา40">#REF!</definedName>
    <definedName name="เสากลม">#REF!</definedName>
    <definedName name="เสาเข็ม4นิ้ว">#REF!</definedName>
    <definedName name="เสาเข็ม6นิ้ว">#REF!</definedName>
    <definedName name="เสาเข็มที่เหลือ">#REF!</definedName>
    <definedName name="เสาเข็มไม้_5">#REF!</definedName>
    <definedName name="เสาเข็มไม้_6">#REF!</definedName>
    <definedName name="เสาเข็มไม้_6ไม่รวมขนส่ง">#REF!</definedName>
    <definedName name="เสาเข็มยาว">#REF!</definedName>
    <definedName name="เสาชั้นที่3">#REF!</definedName>
    <definedName name="เสาชั้นที่4">#REF!</definedName>
    <definedName name="ห">#REF!</definedName>
    <definedName name="ห_ช_าง">#REF!</definedName>
    <definedName name="ห418">#REF!</definedName>
    <definedName name="หก">#REF!</definedName>
    <definedName name="หก1">#REF!</definedName>
    <definedName name="หกดดเดเ">#REF!</definedName>
    <definedName name="หกหกหกหกหกห">#REF!</definedName>
    <definedName name="หกหหห">#REF!</definedName>
    <definedName name="หค1">#REF!</definedName>
    <definedName name="หญ้า">#REF!</definedName>
    <definedName name="หญ้า1">#REF!</definedName>
    <definedName name="หญ้า2">#REF!</definedName>
    <definedName name="หญ้า3">#REF!</definedName>
    <definedName name="หญ้า4">#REF!</definedName>
    <definedName name="หญ้าฝาย">#REF!</definedName>
    <definedName name="หญ้ามาเลเซีย">#REF!</definedName>
    <definedName name="หท">#REF!</definedName>
    <definedName name="หท1">#REF!</definedName>
    <definedName name="หน1">#REF!</definedName>
    <definedName name="หนวดปลาหมึกเคราะ">#REF!</definedName>
    <definedName name="หน่วยงาน">#REF!</definedName>
    <definedName name="หน่วยงานออกแบบแปลนและรายการ">#REF!</definedName>
    <definedName name="หนองพรมหน่อ">#REF!</definedName>
    <definedName name="หน้า1">#REF!</definedName>
    <definedName name="หน้า2">#REF!</definedName>
    <definedName name="หน้า3.1">#REF!</definedName>
    <definedName name="หน้า3.2">#REF!</definedName>
    <definedName name="หน้า3.3">#REF!</definedName>
    <definedName name="หน้า6.1">#REF!</definedName>
    <definedName name="หน้า6.1.1">#REF!</definedName>
    <definedName name="หน้า6.1.2">#REF!</definedName>
    <definedName name="หน้า6.2">#REF!</definedName>
    <definedName name="หน้า6.2.1">#REF!</definedName>
    <definedName name="หน้า6.2.2">#REF!</definedName>
    <definedName name="หน้า6.3">#REF!</definedName>
    <definedName name="หน้า6.3.1">#REF!</definedName>
    <definedName name="หน้า6.3.2">#REF!</definedName>
    <definedName name="หน้าชป325">#REF!</definedName>
    <definedName name="หน้าปมก.2">#REF!</definedName>
    <definedName name="หนุ่ม">#REF!</definedName>
    <definedName name="หแพพพพพั">#REF!</definedName>
    <definedName name="หฟดหฟดหฟด">#REF!</definedName>
    <definedName name="หฟหฟดกกดกกก">#REF!</definedName>
    <definedName name="หฟหฤฆ">#REF!</definedName>
    <definedName name="หมวดค่าครุภัณฑ์">#REF!</definedName>
    <definedName name="หมวดทั่วไป">#REF!</definedName>
    <definedName name="หมากแดง">#REF!</definedName>
    <definedName name="หมายเหต">#REF!</definedName>
    <definedName name="หมุดสะท้อนแสง">#REF!</definedName>
    <definedName name="หย1">#REF!</definedName>
    <definedName name="หยาบ">#REF!</definedName>
    <definedName name="หยาบอัดแน่น">#REF!</definedName>
    <definedName name="หร1">#REF!</definedName>
    <definedName name="หลัก">#REF!</definedName>
    <definedName name="หลักเกณฑ์การคำนวณราคางานต้นทุนต่อหน่วย">#REF!</definedName>
    <definedName name="หลังสะพาน">#REF!</definedName>
    <definedName name="ห้วยหอม7สาย">#REF!</definedName>
    <definedName name="หห">#REF!</definedName>
    <definedName name="หหดหดดกด">#REF!</definedName>
    <definedName name="หหไฟฟ">#REF!</definedName>
    <definedName name="ห้องน้าท้ายเกาะ">#REF!</definedName>
    <definedName name="หัวกระเทาะ">#REF!</definedName>
    <definedName name="หางนกยูงฝรั่ง">#REF!</definedName>
    <definedName name="หิน_1">#REF!</definedName>
    <definedName name="หิน_1_2">#REF!</definedName>
    <definedName name="หิน_2">#REF!</definedName>
    <definedName name="หิน_3_4">#REF!</definedName>
    <definedName name="หิน_3_8">#REF!</definedName>
    <definedName name="หิน1.2P">#REF!</definedName>
    <definedName name="หิน1.2S">#REF!</definedName>
    <definedName name="หิน1.2รวมP">#REF!</definedName>
    <definedName name="หิน1.2รวมS">#REF!</definedName>
    <definedName name="หิน1_2">#REF!</definedName>
    <definedName name="หิน1P">#REF!</definedName>
    <definedName name="หิน1S">#REF!</definedName>
    <definedName name="หิน1รวมP">#REF!</definedName>
    <definedName name="หิน1รวมS">#REF!</definedName>
    <definedName name="หิน2">#REF!</definedName>
    <definedName name="หิน2_1">#REF!</definedName>
    <definedName name="หิน2_2">#REF!</definedName>
    <definedName name="หิน2_2_2">#REF!</definedName>
    <definedName name="หิน2_3">#REF!</definedName>
    <definedName name="หิน2_4">#REF!</definedName>
    <definedName name="หิน2_ตั้ง">#REF!</definedName>
    <definedName name="หิน2_ปีก">#REF!</definedName>
    <definedName name="หิน2๘3">#REF!</definedName>
    <definedName name="หิน2๘4">#REF!</definedName>
    <definedName name="หิน2P">#REF!</definedName>
    <definedName name="หิน2S">#REF!</definedName>
    <definedName name="หิน2รวมP">#REF!</definedName>
    <definedName name="หิน2รวมS">#REF!</definedName>
    <definedName name="หิน3">#REF!</definedName>
    <definedName name="หิน3.4P">#REF!</definedName>
    <definedName name="หิน3.4S">#REF!</definedName>
    <definedName name="หิน3.4รวมP">#REF!</definedName>
    <definedName name="หิน3.4รวมS">#REF!</definedName>
    <definedName name="หิน3.8P">#REF!</definedName>
    <definedName name="หิน3.8S">#REF!</definedName>
    <definedName name="หิน3.8รวมP">#REF!</definedName>
    <definedName name="หิน3.8รวมS">#REF!</definedName>
    <definedName name="หิน3_1">#REF!</definedName>
    <definedName name="หิน3_2">#REF!</definedName>
    <definedName name="หิน3_3">#REF!</definedName>
    <definedName name="หิน3_4">#REF!</definedName>
    <definedName name="หิน3๘3">#REF!</definedName>
    <definedName name="หินriprap">#REF!</definedName>
    <definedName name="หินsingle">#REF!</definedName>
    <definedName name="หินก่อ">#REF!</definedName>
    <definedName name="หินก่อ1">#REF!</definedName>
    <definedName name="หินก่อ2">#REF!</definedName>
    <definedName name="หินก่อ3">#REF!</definedName>
    <definedName name="หินก่อ4">#REF!</definedName>
    <definedName name="หินเกร็ด">#REF!</definedName>
    <definedName name="หินเกล็ด">#REF!</definedName>
    <definedName name="หินเกล็ดP">#REF!</definedName>
    <definedName name="หินเกล็ดS">#REF!</definedName>
    <definedName name="หินเกล็ดรวมP">#REF!</definedName>
    <definedName name="หินเกล็ดรวมS">#REF!</definedName>
    <definedName name="หินแกรนิตดำ">#REF!</definedName>
    <definedName name="หินแข็ง_ดันตัก">#N/A</definedName>
    <definedName name="หินแข็ง_ระเบิด">#N/A</definedName>
    <definedName name="หินคละ">#REF!</definedName>
    <definedName name="หินคละP">#REF!</definedName>
    <definedName name="หินคละS">#REF!</definedName>
    <definedName name="หินคละไม่รวมขนส่ง">#REF!</definedName>
    <definedName name="หินคละรวมP">#REF!</definedName>
    <definedName name="หินคละรวมS">#REF!</definedName>
    <definedName name="หินคลุก">#REF!</definedName>
    <definedName name="หินคลุกP">#REF!</definedName>
    <definedName name="หินคลุกS">#REF!</definedName>
    <definedName name="หินคลุกไม่รวมขนส่ง">#REF!</definedName>
    <definedName name="หินคลุกรวมP">#REF!</definedName>
    <definedName name="หินคลุกรวมS">#REF!</definedName>
    <definedName name="หินคอนกรีต">#REF!</definedName>
    <definedName name="หินทิ้ง">#REF!</definedName>
    <definedName name="หินผสม">#REF!</definedName>
    <definedName name="หินผสมคอนกรีต">#REF!</definedName>
    <definedName name="หินผสมคอนกรีตP">#REF!</definedName>
    <definedName name="หินผสมคอนกรีตS">#REF!</definedName>
    <definedName name="หินผสมคอนกรีตรวมP">#REF!</definedName>
    <definedName name="หินผสมคอนกรีตรวมS">#REF!</definedName>
    <definedName name="หินผุ_ขุดตัก">#N/A</definedName>
    <definedName name="หินผุ_ดันตัก">#N/A</definedName>
    <definedName name="หินฝุ่น">#REF!</definedName>
    <definedName name="หินฝุ่นP">#REF!</definedName>
    <definedName name="หินฝุ่นS">#REF!</definedName>
    <definedName name="หินฝุ่นรวมP">#REF!</definedName>
    <definedName name="หินฝุ่นรวมS">#REF!</definedName>
    <definedName name="หินภูเขา">#REF!</definedName>
    <definedName name="หินโม่ผสมคอนกรีตไม่รวมขนส่ง">#REF!</definedName>
    <definedName name="หินย่อย">#REF!</definedName>
    <definedName name="หินย่อยP">#REF!</definedName>
    <definedName name="หินย่อยS">#REF!</definedName>
    <definedName name="หินย่อยเบอร์1">#REF!</definedName>
    <definedName name="หินย่อยเบอร์1ไม่รวมขนส่ง">#REF!</definedName>
    <definedName name="หินย่อยเบอร์2">#REF!</definedName>
    <definedName name="หินย่อยเบอร์2ไม่รวมขนส่ง">#REF!</definedName>
    <definedName name="หินย่อยรวมP">#REF!</definedName>
    <definedName name="หินย่อยรวมS">#REF!</definedName>
    <definedName name="หินย่อยหน้างาน">#REF!</definedName>
    <definedName name="หินเรียง">#REF!</definedName>
    <definedName name="หินเรียง1">#REF!</definedName>
    <definedName name="หินเรียง2">#REF!</definedName>
    <definedName name="หินเรียง3">#REF!</definedName>
    <definedName name="หินเรียง4">#REF!</definedName>
    <definedName name="หินเรียงฝาย">#REF!</definedName>
    <definedName name="หินเรียงยาแนว">#REF!</definedName>
    <definedName name="หินเล็กP">#REF!</definedName>
    <definedName name="หินเล็กS">#REF!</definedName>
    <definedName name="หินเล็กรวมP">#REF!</definedName>
    <definedName name="หินเล็กรวมS">#REF!</definedName>
    <definedName name="หินใหญ่">#REF!</definedName>
    <definedName name="หินใหญ่P">#REF!</definedName>
    <definedName name="หินใหญ่S">#REF!</definedName>
    <definedName name="หินใหญ่ไม่รวมขนส่ง">#REF!</definedName>
    <definedName name="หินใหญ่รวมP">#REF!</definedName>
    <definedName name="หินใหญ่รวมS">#REF!</definedName>
    <definedName name="หินแอสฟัลท์">#REF!</definedName>
    <definedName name="หินแอสฟัสต์">#REF!</definedName>
    <definedName name="หูกวาง">#REF!</definedName>
    <definedName name="หูช้าง">#REF!</definedName>
    <definedName name="เห้1ห">#REF!</definedName>
    <definedName name="เหล็ก">#REF!</definedName>
    <definedName name="เหล็ก.1.1_">#REF!</definedName>
    <definedName name="เหล็ก.2.1_">#REF!</definedName>
    <definedName name="เหล็ก.3.1_">#REF!</definedName>
    <definedName name="เหล็ก.4.1_">#REF!</definedName>
    <definedName name="เหล็ก.5.1_">#REF!</definedName>
    <definedName name="เหล็ก.6.1_">#REF!</definedName>
    <definedName name="เหล็ก1">#REF!</definedName>
    <definedName name="เหล็ก12">#REF!</definedName>
    <definedName name="เหล็ก16">#REF!</definedName>
    <definedName name="เหล็ก24">#REF!</definedName>
    <definedName name="เหล็กกลม">#REF!</definedName>
    <definedName name="เหล็กเสริม">#REF!</definedName>
    <definedName name="เหล็กเสริม1">#REF!</definedName>
    <definedName name="เหล็กเสริม2">#REF!</definedName>
    <definedName name="เหล็กเสริม3">#REF!</definedName>
    <definedName name="เหล็กเสริม4">#REF!</definedName>
    <definedName name="เหล็กเสริมฝาย">#REF!</definedName>
    <definedName name="เหลืองปรีดียาธร">#REF!</definedName>
    <definedName name="เหเหดแด">#REF!</definedName>
    <definedName name="แหล่งคอนกรีต">#REF!</definedName>
    <definedName name="แหล่งดิน">#REF!</definedName>
    <definedName name="แหล่งทราย">#REF!</definedName>
    <definedName name="แหล่งท่อ">#REF!</definedName>
    <definedName name="แหล่งปูน">#REF!</definedName>
    <definedName name="แหล่งยางมะตอย">#REF!</definedName>
    <definedName name="แหล่งหิน">#REF!</definedName>
    <definedName name="แหล่งเหล็ก">#REF!</definedName>
    <definedName name="แหล่งอื่นๆ_ตัน">#REF!</definedName>
    <definedName name="แหล่งอื่นๆ_ลบม">#REF!</definedName>
    <definedName name="ใหม่">#REF!</definedName>
    <definedName name="อ">#REF!</definedName>
    <definedName name="อ1167">#REF!</definedName>
    <definedName name="อ492">#REF!</definedName>
    <definedName name="อนุมัติแผน">#REF!</definedName>
    <definedName name="อนุมัติแผนทางย่อย">#REF!</definedName>
    <definedName name="อนุมัติแผนทางย่อยสชป.1">#REF!</definedName>
    <definedName name="อนุมัติแผนทางย่อยสชป.10">#REF!</definedName>
    <definedName name="อนุมัติแผนทางย่อยสชป.11">#REF!</definedName>
    <definedName name="อนุมัติแผนทางย่อยสชป.12">#REF!</definedName>
    <definedName name="อนุมัติแผนทางย่อยสชป.2">#REF!</definedName>
    <definedName name="อนุมัติแผนทางย่อยสชป.3">#REF!</definedName>
    <definedName name="อนุมัติแผนทางย่อยสชป.4">#REF!</definedName>
    <definedName name="อนุมัติแผนทางย่อยสชป.5">#REF!</definedName>
    <definedName name="อนุมัติแผนทางย่อยสชป.6">#REF!</definedName>
    <definedName name="อนุมัติแผนทางย่อยสชป.7">#REF!</definedName>
    <definedName name="อนุมัติแผนทางย่อยสชป.8">#REF!</definedName>
    <definedName name="อนุมัติแผนทางย่อยสชป.9">#REF!</definedName>
    <definedName name="อนุมัติแผนสชป.1">#REF!</definedName>
    <definedName name="อนุมัติแผนสชป.10">#REF!</definedName>
    <definedName name="อนุมัติแผนสชป.11">#REF!</definedName>
    <definedName name="อนุมัติแผนสชป.12">#REF!</definedName>
    <definedName name="อนุมัติแผนสชป.2">#REF!</definedName>
    <definedName name="อนุมัติแผนสชป.3">#REF!</definedName>
    <definedName name="อนุมัติแผนสชป.4">#REF!</definedName>
    <definedName name="อนุมัติแผนสชป.5">#REF!</definedName>
    <definedName name="อนุมัติแผนสชป.6">#REF!</definedName>
    <definedName name="อนุมัติแผนสชป.7">#REF!</definedName>
    <definedName name="อนุมัติแผนสชป.8">#REF!</definedName>
    <definedName name="อนุมัติแผนสชป.9">#REF!</definedName>
    <definedName name="อยู่ในเขตสชป.">#REF!</definedName>
    <definedName name="ออก">#REF!</definedName>
    <definedName name="อะไรวะ">#REF!</definedName>
    <definedName name="อัตราราคางานดินใหม่">#REF!</definedName>
    <definedName name="อาคาร">#REF!</definedName>
    <definedName name="อาคารรับน้ำ">#REF!</definedName>
    <definedName name="อำเภอ">#REF!</definedName>
    <definedName name="อินทนิลน้ำ">#REF!</definedName>
    <definedName name="อินทผลัม">#REF!</definedName>
    <definedName name="อินทผาลัมใบเงิน">#REF!</definedName>
    <definedName name="อินทผาลัมใบเงิน_">#REF!</definedName>
    <definedName name="อุปกรณ์ระบายน้ำจากพื้น">#REF!</definedName>
    <definedName name="แอ1">#REF!</definedName>
    <definedName name="านรื้อผิวจราจรคอนกรีต">#REF!</definedName>
    <definedName name="ๆหๆ">#REF!</definedName>
    <definedName name="ㄱㄷㄱㄷㄱㄱㅎㄺㄷ" hidden="1">{"'장비'!$A$3:$M$12"}</definedName>
    <definedName name="ㄱㅈㅎ" hidden="1">#REF!</definedName>
    <definedName name="강교" hidden="1">{#N/A,#N/A,FALSE,"포장2"}</definedName>
    <definedName name="강구조물" hidden="1">{#N/A,#N/A,FALSE,"포장1";#N/A,#N/A,FALSE,"포장1"}</definedName>
    <definedName name="건축토공" hidden="1">{#N/A,#N/A,FALSE,"기안지";#N/A,#N/A,FALSE,"통신지"}</definedName>
    <definedName name="겡오" hidden="1">{#N/A,#N/A,FALSE,"CCTV"}</definedName>
    <definedName name="견적" hidden="1">{#N/A,#N/A,FALSE,"CCTV"}</definedName>
    <definedName name="견적2" hidden="1">{#N/A,#N/A,FALSE,"CCTV"}</definedName>
    <definedName name="견적SHEET" hidden="1">{#N/A,#N/A,FALSE,"CCTV"}</definedName>
    <definedName name="견적가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견적대비" hidden="1">{#N/A,#N/A,FALSE,"포장2"}</definedName>
    <definedName name="견적조건" hidden="1">#N/A</definedName>
    <definedName name="결" hidden="1">{#N/A,#N/A,FALSE,"포장2"}</definedName>
    <definedName name="결과" hidden="1">{#N/A,#N/A,FALSE,"포장2"}</definedName>
    <definedName name="계장공사" hidden="1">{#N/A,#N/A,FALSE,"CCTV"}</definedName>
    <definedName name="계전2" hidden="1">#REF!</definedName>
    <definedName name="공동구토공" hidden="1">{#N/A,#N/A,FALSE,"기안지";#N/A,#N/A,FALSE,"통신지"}</definedName>
    <definedName name="관리" hidden="1">{#N/A,#N/A,FALSE,"포장2"}</definedName>
    <definedName name="광양1소결합리화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교좌" hidden="1">{#N/A,#N/A,FALSE,"포장2"}</definedName>
    <definedName name="구산갑지" hidden="1">#REF!</definedName>
    <definedName name="금광추정" hidden="1">{#N/A,#N/A,FALSE,"포장2"}</definedName>
    <definedName name="기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기술" hidden="1">{#N/A,#N/A,FALSE,"부대1"}</definedName>
    <definedName name="기자재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ㄴ" hidden="1">{"'장비'!$A$3:$M$12"}</definedName>
    <definedName name="ㄴㄱㄹ" hidden="1">#REF!</definedName>
    <definedName name="ㄴㅁ" hidden="1">#REF!</definedName>
    <definedName name="ㄴㅇㄹ" hidden="1">{#N/A,#N/A,FALSE,"CCTV"}</definedName>
    <definedName name="ㄷㄳ" hidden="1">{"'장비'!$A$3:$M$12"}</definedName>
    <definedName name="ㄷㄷㄷㄷ" hidden="1">{"'장비'!$A$3:$M$12"}</definedName>
    <definedName name="ㄷㅈㅂㄷ" hidden="1">{"'장비'!$A$3:$M$12"}</definedName>
    <definedName name="당초계획" hidden="1">#REF!</definedName>
    <definedName name="덕" hidden="1">{#N/A,#N/A,FALSE,"포장2"}</definedName>
    <definedName name="덕진" hidden="1">{#N/A,#N/A,FALSE,"포장2"}</definedName>
    <definedName name="덕호" hidden="1">{#N/A,#N/A,FALSE,"포장2"}</definedName>
    <definedName name="도면외주" hidden="1">#REF!</definedName>
    <definedName name="도면용역비" hidden="1">#REF!</definedName>
    <definedName name="독립기초" hidden="1">{#N/A,#N/A,FALSE,"기안지";#N/A,#N/A,FALSE,"통신지"}</definedName>
    <definedName name="독립기초토공수량산출" hidden="1">{#N/A,#N/A,FALSE,"기안지";#N/A,#N/A,FALSE,"통신지"}</definedName>
    <definedName name="ㄹㄹ" hidden="1">{"'장비'!$A$3:$M$12"}</definedName>
    <definedName name="ㄹㄹㄹ" hidden="1">#REF!</definedName>
    <definedName name="ㄹㅇㄴ" hidden="1">{"'Sheet1'!$L$16"}</definedName>
    <definedName name="ㄹ호" hidden="1">#REF!</definedName>
    <definedName name="래그" hidden="1">{#N/A,#N/A,FALSE,"CCTV"}</definedName>
    <definedName name="ㅁㅁㅁㅁㅁㅁ" hidden="1">#REF!</definedName>
    <definedName name="명일" hidden="1">{#N/A,#N/A,FALSE,"속도"}</definedName>
    <definedName name="ㅂㅈㄱㅂㅈㄷㄱ" hidden="1">{"'장비'!$A$3:$M$12"}</definedName>
    <definedName name="ㅂㅈㄷ" hidden="1">{"'장비'!$A$3:$M$12"}</definedName>
    <definedName name="ㅂㅈㄷㄷㅂㅈㅈㅂ" hidden="1">{"'장비'!$A$3:$M$12"}</definedName>
    <definedName name="ㅂㅈㄷㅂㅈ" hidden="1">{"'장비'!$A$3:$M$12"}</definedName>
    <definedName name="ㅂㅈㄷㅂㅈㅈㅂㄷ" hidden="1">{"'장비'!$A$3:$M$12"}</definedName>
    <definedName name="ㅂㅈㄷㅈㅂㄷ" hidden="1">{"'장비'!$A$3:$M$12"}</definedName>
    <definedName name="배수" hidden="1">#REF!</definedName>
    <definedName name="보링" hidden="1">{#N/A,#N/A,FALSE,"포장2"}</definedName>
    <definedName name="보충" hidden="1">#REF!</definedName>
    <definedName name="부대공사" hidden="1">#N/A</definedName>
    <definedName name="부대원가" hidden="1">{#N/A,#N/A,FALSE,"배수2"}</definedName>
    <definedName name="부손익" hidden="1">{#N/A,#N/A,FALSE,"현장 NCR 분석";#N/A,#N/A,FALSE,"현장품질감사";#N/A,#N/A,FALSE,"현장품질감사"}</definedName>
    <definedName name="분야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ㅅㄱㄱㄷ" hidden="1">{"'장비'!$A$3:$M$12"}</definedName>
    <definedName name="ㅅㄷ" hidden="1">{"'Sheet1'!$L$16"}</definedName>
    <definedName name="ㅅㅅㅅㅅㅅ" hidden="1">{"'장비'!$A$3:$M$12"}</definedName>
    <definedName name="사급" hidden="1">{#N/A,#N/A,FALSE,"배수2"}</definedName>
    <definedName name="사업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사업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사업관리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사업부양식2" hidden="1">#REF!</definedName>
    <definedName name="사업비최종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삼호" hidden="1">{#N/A,#N/A,FALSE,"배수2"}</definedName>
    <definedName name="샘풀카피" hidden="1">{#N/A,#N/A,FALSE,"CCTV"}</definedName>
    <definedName name="샘플카피2" hidden="1">{#N/A,#N/A,FALSE,"CCTV"}</definedName>
    <definedName name="샘플카피3" hidden="1">{#N/A,#N/A,FALSE,"CCTV"}</definedName>
    <definedName name="설계현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설명서" hidden="1">{#N/A,#N/A,FALSE,"포장1";#N/A,#N/A,FALSE,"포장1"}</definedName>
    <definedName name="성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성과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손익계산서" hidden="1">#REF!</definedName>
    <definedName name="쇼ㅗㅎ로" hidden="1">{"'장비'!$A$3:$M$12"}</definedName>
    <definedName name="ㅇㄴㅁ" hidden="1">#REF!</definedName>
    <definedName name="ㅇㄹ" hidden="1">#REF!</definedName>
    <definedName name="ㅇㄹㄹ" hidden="1">#REF!</definedName>
    <definedName name="ㅇ러알ㅇㄹㅇㄹ" hidden="1">#REF!</definedName>
    <definedName name="ㅇㅇ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아무" hidden="1">{#N/A,#N/A,FALSE,"배수2"}</definedName>
    <definedName name="아무거나" hidden="1">{#N/A,#N/A,FALSE,"배수2"}</definedName>
    <definedName name="아ㅓ림" hidden="1">{#N/A,#N/A,FALSE,"포장1";#N/A,#N/A,FALSE,"포장1"}</definedName>
    <definedName name="암거공" hidden="1">#REF!</definedName>
    <definedName name="억이상" hidden="1">{#N/A,#N/A,FALSE,"2~8번"}</definedName>
    <definedName name="업" hidden="1">{#N/A,#N/A,FALSE,"포장2"}</definedName>
    <definedName name="업종" hidden="1">{#N/A,#N/A,FALSE,"포장2"}</definedName>
    <definedName name="업체" hidden="1">{#N/A,#N/A,FALSE,"구조2"}</definedName>
    <definedName name="업체순위" hidden="1">{#N/A,#N/A,FALSE,"배수2"}</definedName>
    <definedName name="예정가" hidden="1">{#N/A,#N/A,FALSE,"포장2"}</definedName>
    <definedName name="오수토공" hidden="1">{#N/A,#N/A,FALSE,"기안지";#N/A,#N/A,FALSE,"통신지"}</definedName>
    <definedName name="옹벽단위" hidden="1">#REF!</definedName>
    <definedName name="완도" hidden="1">{#N/A,#N/A,FALSE,"포장2"}</definedName>
    <definedName name="용용" hidden="1">{#N/A,#N/A,FALSE,"포장2"}</definedName>
    <definedName name="원남내역" hidden="1">#REF!</definedName>
    <definedName name="의" hidden="1">{#N/A,#N/A,FALSE,"운반시간"}</definedName>
    <definedName name="이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이이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인력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인력기계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일" hidden="1">#REF!</definedName>
    <definedName name="임형" hidden="1">{#N/A,#N/A,FALSE,"포장2"}</definedName>
    <definedName name="입찰금액안" hidden="1">#REF!</definedName>
    <definedName name="자재1" hidden="1">{#N/A,#N/A,FALSE,"포장2"}</definedName>
    <definedName name="자재2" hidden="1">{#N/A,#N/A,FALSE,"구조2"}</definedName>
    <definedName name="자재3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자재업" hidden="1">#N/A</definedName>
    <definedName name="전계장금액" hidden="1">#REF!</definedName>
    <definedName name="전기공사비교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조사가" hidden="1">#REF!</definedName>
    <definedName name="종합설계현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지역업체" hidden="1">{#N/A,#N/A,FALSE,"배수2"}</definedName>
    <definedName name="지철" hidden="1">{#N/A,#N/A,FALSE,"포장2"}</definedName>
    <definedName name="지철자재" hidden="1">{#N/A,#N/A,FALSE,"포장2"}</definedName>
    <definedName name="지토" hidden="1">{#N/A,#N/A,FALSE,"포장1";#N/A,#N/A,FALSE,"포장1"}</definedName>
    <definedName name="지토자재" hidden="1">{#N/A,#N/A,FALSE,"포장2"}</definedName>
    <definedName name="집수정" hidden="1">#REF!</definedName>
    <definedName name="총" hidden="1">{#N/A,#N/A,FALSE,"부대1"}</definedName>
    <definedName name="추" hidden="1">{"'Sheet1'!$L$16"}</definedName>
    <definedName name="추2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가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가2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가E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추가분" hidden="1">{"'장비'!$A$3:$M$12"}</definedName>
    <definedName name="추정" hidden="1">{#N/A,#N/A,FALSE,"포장2"}</definedName>
    <definedName name="태영지급" hidden="1">{#N/A,#N/A,FALSE,"부대1"}</definedName>
    <definedName name="토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토공" hidden="1">{#N/A,#N/A,FALSE,"포장2"}</definedName>
    <definedName name="토공11" hidden="1">{#N/A,#N/A,FALSE,"포장2"}</definedName>
    <definedName name="토공이수" hidden="1">#REF!</definedName>
    <definedName name="토목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토목변경" hidden="1">{"'장비'!$A$3:$M$12"}</definedName>
    <definedName name="토목설계" hidden="1">{#N/A,#N/A,FALSE,"골재소요량";#N/A,#N/A,FALSE,"골재소요량"}</definedName>
    <definedName name="토목실행예산" hidden="1">{"'장비'!$A$3:$M$12"}</definedName>
    <definedName name="토목조정분" hidden="1">{"'장비'!$A$3:$M$12"}</definedName>
    <definedName name="투3" hidden="1">{#N/A,#N/A,FALSE,"배수2"}</definedName>
    <definedName name="투찰표" hidden="1">{#N/A,#N/A,FALSE,"부대1"}</definedName>
    <definedName name="파일" hidden="1">#REF!</definedName>
    <definedName name="팔" hidden="1">#REF!</definedName>
    <definedName name="표지" hidden="1">#REF!</definedName>
    <definedName name="표지2" hidden="1">#REF!</definedName>
    <definedName name="ㅎㅎㅎ" hidden="1">#REF!</definedName>
    <definedName name="ㅎㅎㅎㅎ" hidden="1">{"'장비'!$A$3:$M$12"}</definedName>
    <definedName name="하도" hidden="1">{#N/A,#N/A,FALSE,"이정표"}</definedName>
    <definedName name="하하" hidden="1">#REF!</definedName>
    <definedName name="하한선" hidden="1">{#N/A,#N/A,FALSE,"배수2"}</definedName>
    <definedName name="한" hidden="1">#REF!</definedName>
    <definedName name="할" hidden="1">{"'Sheet1'!$L$16"}</definedName>
    <definedName name="항" hidden="1">{"'Sheet1'!$L$16"}</definedName>
    <definedName name="현장" hidden="1">#REF!</definedName>
    <definedName name="협" hidden="1">{#N/A,#N/A,FALSE,"배수2"}</definedName>
    <definedName name="협력" hidden="1">{#N/A,#N/A,FALSE,"포장2"}</definedName>
    <definedName name="협력1" hidden="1">{#N/A,#N/A,TRUE,"표지";#N/A,#N/A,TRUE,"목차";#N/A,#N/A,TRUE,"1.0일반사항";#N/A,#N/A,TRUE,"2.0공급범위";#N/A,#N/A,TRUE,"3.0현장조건";#N/A,#N/A,TRUE,"4.0적용규격및표준";#N/A,#N/A,TRUE,"5.0요구조건";#N/A,#N/A,TRUE,"6.0시험및검사";#N/A,#N/A,TRUE,"7.0성능보장";#N/A,#N/A,TRUE,"8.0도장";#N/A,#N/A,TRUE,"9.0운송및납품";#N/A,#N/A,TRUE,"10예비품및공구";#N/A,#N/A,TRUE,"11대안";#N/A,#N/A,TRUE,"12제출자료";#N/A,#N/A,TRUE,"13입찰서양식";#N/A,#N/A,TRUE,"14첨부"}</definedName>
    <definedName name="협력업체" hidden="1">{#N/A,#N/A,FALSE,"포장2"}</definedName>
    <definedName name="협철" hidden="1">{#N/A,#N/A,FALSE,"포장2"}</definedName>
    <definedName name="협토" hidden="1">{#N/A,#N/A,FALSE,"포장1";#N/A,#N/A,FALSE,"포장1"}</definedName>
    <definedName name="협토1" hidden="1">{#N/A,#N/A,FALSE,"포장2"}</definedName>
    <definedName name="협토자재" hidden="1">{#N/A,#N/A,FALSE,"포장2"}</definedName>
    <definedName name="형제" hidden="1">{#N/A,#N/A,FALSE,"포장2"}</definedName>
    <definedName name="호ㅓㅕㅏ6ㅅ서ㅛㅓ" hidden="1">#REF!</definedName>
    <definedName name="ㅑㅅ" hidden="1">{"'Sheet1'!$L$16"}</definedName>
    <definedName name="ㅓㄴㄱ" hidden="1">#REF!</definedName>
    <definedName name="ㅔㅔ" hidden="1">#REF!</definedName>
    <definedName name="ㅗ홓ㅎ로" hidden="1">{"'장비'!$A$3:$M$12"}</definedName>
    <definedName name="ㅗㅗㅗㅗㅗ" hidden="1">{"'장비'!$A$3:$M$12"}</definedName>
    <definedName name="ㅘ" hidden="1">{"'Sheet1'!$L$16"}</definedName>
    <definedName name="ㅛ" hidden="1">{"'장비'!$A$3:$M$12"}</definedName>
    <definedName name="ㅛㅛㅛ" hidden="1">{"'장비'!$A$3:$M$12"}</definedName>
    <definedName name="ㅠㅠㅠ" hidden="1">{#N/A,#N/A,FALSE,"BE-001";#N/A,#N/A,FALSE,"CA-001";#N/A,#N/A,FALSE,"CY-001";#N/A,#N/A,FALSE,"CU-001";#N/A,#N/A,FALSE,"D-001";#N/A,#N/A,FALSE,"D-002";#N/A,#N/A,FALSE,"DH-001";#N/A,#N/A,FALSE,"DU-001";#N/A,#N/A,FALSE,"E-001";#N/A,#N/A,FALSE,"E-002";#N/A,#N/A,FALSE,"E-003";#N/A,#N/A,FALSE,"E-004";#N/A,#N/A,FALSE,"E-005";#N/A,#N/A,FALSE,"E-006";#N/A,#N/A,FALSE,"E-007";#N/A,#N/A,FALSE,"EH-001";#N/A,#N/A,FALSE,"EL-001";#N/A,#N/A,FALSE,"F-001";#N/A,#N/A,FALSE,"F-002";#N/A,#N/A,FALSE,"FI-001";#N/A,#N/A,FALSE,"J-001";#N/A,#N/A,FALSE,"J-002";#N/A,#N/A,FALSE,"N2-001";#N/A,#N/A,FALSE,"PT-001";#N/A,#N/A,FALSE,"R-001";#N/A,#N/A,FALSE,"SI-001";#N/A,#N/A,FALSE,"SM-001";#N/A,#N/A,FALSE,"T-001";#N/A,#N/A,FALSE,"T-002";#N/A,#N/A,FALSE,"T-003";#N/A,#N/A,FALSE,"TO-001";#N/A,#N/A,FALSE,"X-002";#N/A,#N/A,FALSE,"X-003";#N/A,#N/A,FALSE,"S_STR"}</definedName>
    <definedName name="実行" hidden="1">{"'Sheet1'!$L$16"}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" roundtripDataChecksum="l4n3ewNaUflfuLW5w1RpG00UEs+OfIS8uktWxJpEX5Y="/>
    </ext>
  </extLst>
</workbook>
</file>

<file path=xl/calcChain.xml><?xml version="1.0" encoding="utf-8"?>
<calcChain xmlns="http://schemas.openxmlformats.org/spreadsheetml/2006/main">
  <c r="F710" i="8" l="1"/>
  <c r="H4" i="5" l="1"/>
  <c r="B16" i="8" l="1"/>
  <c r="H5" i="8"/>
  <c r="A5" i="8"/>
  <c r="A4" i="8"/>
  <c r="A3" i="8"/>
  <c r="B16" i="5"/>
  <c r="B15" i="5"/>
  <c r="B14" i="5"/>
  <c r="B13" i="5"/>
  <c r="I710" i="8" l="1"/>
  <c r="H710" i="8"/>
  <c r="C149" i="5" l="1"/>
  <c r="C140" i="5"/>
  <c r="C139" i="5"/>
  <c r="C102" i="5"/>
  <c r="C92" i="5"/>
  <c r="C80" i="5"/>
  <c r="C37" i="5" l="1"/>
  <c r="H5" i="5" l="1"/>
  <c r="G27" i="7" l="1"/>
  <c r="G25" i="7"/>
  <c r="E25" i="7"/>
  <c r="I24" i="7"/>
  <c r="H22" i="7"/>
  <c r="E24" i="7" s="1"/>
  <c r="H21" i="7"/>
  <c r="A24" i="7" s="1"/>
  <c r="R13" i="7"/>
  <c r="R12" i="7"/>
  <c r="P11" i="7"/>
  <c r="V8" i="7"/>
  <c r="A5" i="7"/>
  <c r="A4" i="7"/>
  <c r="A3" i="7"/>
  <c r="B11" i="5"/>
  <c r="A5" i="5"/>
  <c r="A4" i="5"/>
  <c r="A3" i="5"/>
  <c r="B9" i="3"/>
  <c r="F6" i="3"/>
  <c r="A5" i="3"/>
  <c r="A4" i="3"/>
  <c r="F6" i="2"/>
  <c r="A5" i="2"/>
  <c r="A4" i="2"/>
  <c r="C24" i="7" l="1"/>
  <c r="H18" i="7" l="1"/>
  <c r="G24" i="7" s="1"/>
  <c r="P20" i="7" s="1"/>
  <c r="P21" i="7" s="1"/>
  <c r="G28" i="7" l="1"/>
  <c r="F20" i="2" l="1"/>
  <c r="F16" i="3"/>
  <c r="B18" i="1" l="1"/>
  <c r="I18" i="1"/>
</calcChain>
</file>

<file path=xl/sharedStrings.xml><?xml version="1.0" encoding="utf-8"?>
<sst xmlns="http://schemas.openxmlformats.org/spreadsheetml/2006/main" count="1775" uniqueCount="814">
  <si>
    <t>แบบสรุปราคากลางงานก่อสร้างอาคาร</t>
  </si>
  <si>
    <t>กลุ่มงาน   :  สรุปค่าก่อสร้างและสรุปค่าครุภัณฑ์จัดซื้อ</t>
  </si>
  <si>
    <t>สถานที่ก่อสร้าง   : มหาวิทยาลัยราชภัฎลำปาง</t>
  </si>
  <si>
    <t>เจ้าของโครงการ : มหาวิทยาลัยราชภัฎลำปาง</t>
  </si>
  <si>
    <t>ลำดับที่</t>
  </si>
  <si>
    <t>รายการ</t>
  </si>
  <si>
    <t>ค่าก่อสร้าง</t>
  </si>
  <si>
    <t>หมายเหตุ</t>
  </si>
  <si>
    <t>หมวดงานปรับปรุงและงานตกแต่งภายใน</t>
  </si>
  <si>
    <t>ค่า Factor F</t>
  </si>
  <si>
    <t>รวมค่าวัสดุและค่าแรงงาน</t>
  </si>
  <si>
    <t>หมวดงานครุภัณฑ์จัดซื้อ</t>
  </si>
  <si>
    <t>ภาษีมูลค่าเพิ่ม</t>
  </si>
  <si>
    <t>รวมค่างานคุภัณฑ์จัดซื้อ</t>
  </si>
  <si>
    <t>สรุป</t>
  </si>
  <si>
    <t xml:space="preserve">รวมค่าก่อสร้างทั้งโครงการ </t>
  </si>
  <si>
    <t>รวมค่าก่อสร้าง</t>
  </si>
  <si>
    <t>รวมค่าก่อสร้างทั้งโครงการปัดเศษ (ราคากลาง)</t>
  </si>
  <si>
    <t>รวมราคาหลังปัดเศษ</t>
  </si>
  <si>
    <t>1. จำนวน/ปริมาณวัสดุให้เป็นไปตามข้อเท็จจริงของรายการที่จะก่อสร้างหรือปรับปรุง</t>
  </si>
  <si>
    <t>2. ราคาวัสดุและค่าแรงงานให้ใช้ราคาพาณิชย์จังหวัดหรือราคาท้องถิ่นเป็นเกณฑ์</t>
  </si>
  <si>
    <t>3. ห้ามเปลี่ยนแปลงแบบฟอร์ม และให้ใช้โปรแกรม Excel เท่านั้น</t>
  </si>
  <si>
    <t>4. ในกรณีจำนวนและรายละเอียดครุภัณฑ์ตามแบบรูปรายการขัดแย้งกับ BOQ ให้ยึด BOQ เป็นหลัก</t>
  </si>
  <si>
    <t>แบบสรุปค่าก่อสร้าง</t>
  </si>
  <si>
    <t>กลุ่มงาน   :  สรุปค่าก่อสร้าง</t>
  </si>
  <si>
    <t xml:space="preserve">แบบเลขที่  : </t>
  </si>
  <si>
    <t xml:space="preserve">ค่างานต้นทุน </t>
  </si>
  <si>
    <t>Factor F</t>
  </si>
  <si>
    <t xml:space="preserve">     หมายเหตุ</t>
  </si>
  <si>
    <t xml:space="preserve"> </t>
  </si>
  <si>
    <t xml:space="preserve">เงื่อนไขการใช้ตาราง factor F =  </t>
  </si>
  <si>
    <t>เงินล่วงหน้าจ่าย   0 %</t>
  </si>
  <si>
    <t>เงินประกันผลงานหัก  0 %</t>
  </si>
  <si>
    <t>ดอกเบี้ยเงินกู้   7%</t>
  </si>
  <si>
    <t>ภาษีมูลค่าเพิ่ม (VAT)   7%</t>
  </si>
  <si>
    <t>ตาราง Factor F ปี 2566</t>
  </si>
  <si>
    <t>ขนาดเนื้อที่อาคาร</t>
  </si>
  <si>
    <t>ตร.ม.</t>
  </si>
  <si>
    <t>เฉลี่ยราคาประมาณ</t>
  </si>
  <si>
    <t>บาท / ตร.ม.</t>
  </si>
  <si>
    <t xml:space="preserve">  หมายเหตุ   ประกาศกรมบัญชีกลาง ว.499 วันที่ 28 ส.ค. 2566  เรื่อง การประกาศอัตราดอกเบี้ยเงินกู้สำหรับใช้เป็นเกณฑ์ในการคำนวณราคากลางงานก่สร้างและปรับปรุงตาราง Factor F ใหม่  ร้อยละ 7%</t>
  </si>
  <si>
    <t>แบบสรุปค่าครุภัณฑ์จัดซื้อ</t>
  </si>
  <si>
    <t>กลุ่มงาน   :  สรุปค่าครุภัณฑ์จัดซื้อ</t>
  </si>
  <si>
    <t>ค่างาน</t>
  </si>
  <si>
    <t>รวมค่าครุภัณฑ์จัดซื้อ รวมภาษีมูลค่าเพิ่มแล้ว</t>
  </si>
  <si>
    <t>แบบแสดงรายการ ปริมาณงานและราคา</t>
  </si>
  <si>
    <t>กลุ่มงาน :  รายการ ปริมาณงานและราคา</t>
  </si>
  <si>
    <t>แบบเลขที่ .................................................</t>
  </si>
  <si>
    <t>จำนวน</t>
  </si>
  <si>
    <t>หน่วย</t>
  </si>
  <si>
    <t>ค่าวัสดุ</t>
  </si>
  <si>
    <t>ค่าแรงงาน</t>
  </si>
  <si>
    <t>รวม</t>
  </si>
  <si>
    <t>ราคาหน่วยละ</t>
  </si>
  <si>
    <t>จำนวนเงิน</t>
  </si>
  <si>
    <t>วัสดุและแรงงาน</t>
  </si>
  <si>
    <t>หมวดงานปรับปรุง</t>
  </si>
  <si>
    <t>1</t>
  </si>
  <si>
    <t>หมวดงานรื้อถอนและขนย้าย</t>
  </si>
  <si>
    <t>งาน</t>
  </si>
  <si>
    <t>หมวดงานโครงสร้างวิศวกรรม</t>
  </si>
  <si>
    <t>หมวดงานสถาปัตยกรรมและงานตกแต่ง</t>
  </si>
  <si>
    <t>หมวดงานระบบสุขาภิบาลและประปา</t>
  </si>
  <si>
    <t>หมวดงานภูมิทัศน์</t>
  </si>
  <si>
    <t>เหมา</t>
  </si>
  <si>
    <t>รวมรายการที่ 1 หมวดงานรื้อถอนและขนย้าย</t>
  </si>
  <si>
    <t>งานฐานราก เสาเข็มเจาะ</t>
  </si>
  <si>
    <t>2.1.1</t>
  </si>
  <si>
    <t>ฐานราก F1</t>
  </si>
  <si>
    <t>ลบ.ม.</t>
  </si>
  <si>
    <t>- เหล็ก DB12</t>
  </si>
  <si>
    <t>กก.</t>
  </si>
  <si>
    <t>- เหล็ก DB25</t>
  </si>
  <si>
    <t>- ค่าดินขุดและถมกลับ</t>
  </si>
  <si>
    <t>- ค่าคอนกรีตหยาบ 1:3:5</t>
  </si>
  <si>
    <t>- ทรายหยาบรองพื้น</t>
  </si>
  <si>
    <t>ลบ.ฟ.</t>
  </si>
  <si>
    <t>- ลวดผูกเหล็ก</t>
  </si>
  <si>
    <t>- เสาเข็มเจาะ Dia. 50 cm</t>
  </si>
  <si>
    <t>ต้น</t>
  </si>
  <si>
    <t>- ค่าสกัดหัวเข็ม</t>
  </si>
  <si>
    <t>2.1.2</t>
  </si>
  <si>
    <t>ฐานราก F1A</t>
  </si>
  <si>
    <t>2.1.3</t>
  </si>
  <si>
    <t>ฐานราก F2</t>
  </si>
  <si>
    <t>2.1.4</t>
  </si>
  <si>
    <t>ฐานราก F2A</t>
  </si>
  <si>
    <t>2.1.5</t>
  </si>
  <si>
    <t>ฐานราก F4</t>
  </si>
  <si>
    <t>2.1.6</t>
  </si>
  <si>
    <t>ฐานราก F5</t>
  </si>
  <si>
    <t>2.1.7</t>
  </si>
  <si>
    <t>ฐานราก F6</t>
  </si>
  <si>
    <t>รวมข้อ 2.1 งานฐานราก เสาเข็มเจาะ</t>
  </si>
  <si>
    <t>งานคาน</t>
  </si>
  <si>
    <t>2.2.1</t>
  </si>
  <si>
    <t>คาน B1 (0.3x0.7 m.)</t>
  </si>
  <si>
    <t>2.2.2</t>
  </si>
  <si>
    <t>คาน B2 (0.3x0.7 m.)</t>
  </si>
  <si>
    <t>2.2.3</t>
  </si>
  <si>
    <t>คาน B3  (0.25x0.5 m.)</t>
  </si>
  <si>
    <t>2.2.4</t>
  </si>
  <si>
    <t>คาน B4 (0.25x0.5 m.)</t>
  </si>
  <si>
    <t>รวมข้อ 2.2 งานคาน</t>
  </si>
  <si>
    <t>งานเสา</t>
  </si>
  <si>
    <t>2.3.1</t>
  </si>
  <si>
    <t>เสา C1  (0.6x0.6 m.)</t>
  </si>
  <si>
    <t>ลบ.ม</t>
  </si>
  <si>
    <t>ลบ.ฟ</t>
  </si>
  <si>
    <t>2.3.2</t>
  </si>
  <si>
    <t>เสา C2  (0.6x0.6 m.)</t>
  </si>
  <si>
    <t>- เหล็ก RB9</t>
  </si>
  <si>
    <t>2.3.3</t>
  </si>
  <si>
    <t>เสา C3  (0.3x0.3 m.)</t>
  </si>
  <si>
    <t>- เหล็ก DB20</t>
  </si>
  <si>
    <t>2.3.4</t>
  </si>
  <si>
    <t>เสา C4  (0.2x0.6 m.)</t>
  </si>
  <si>
    <t>2.3.5</t>
  </si>
  <si>
    <t>เสา C5  (0.6x3.2 m.)</t>
  </si>
  <si>
    <t>- เหล็ก DB32</t>
  </si>
  <si>
    <t>รวมข้อ 2.3 งานเสา</t>
  </si>
  <si>
    <t>งานพื้นและบันได</t>
  </si>
  <si>
    <t>2.4.1</t>
  </si>
  <si>
    <t>- พื้นสําเร็จรูปชนิดกลวง หนา 25 ม.ม. LL 350 กก./ตร.ม.</t>
  </si>
  <si>
    <t>ตร.ม</t>
  </si>
  <si>
    <t>2.4.2</t>
  </si>
  <si>
    <t>2.4.3</t>
  </si>
  <si>
    <t>บันได</t>
  </si>
  <si>
    <t>- เหล็ก DB16</t>
  </si>
  <si>
    <t>ราคารวมข้อ 2.4 งานพื้นและบันได</t>
  </si>
  <si>
    <t xml:space="preserve">งานโครงสร้างหลังคา </t>
  </si>
  <si>
    <t>ม.</t>
  </si>
  <si>
    <t>ท่อน</t>
  </si>
  <si>
    <t>ชุด</t>
  </si>
  <si>
    <t>ทาสีกันสนิมเหล็กโครงสร้าง</t>
  </si>
  <si>
    <t>งานทาสีโครงสร้างหลังคา</t>
  </si>
  <si>
    <t>รวมรายการที่ 2 หมวดงานโครงสร้างวิศวกรรม</t>
  </si>
  <si>
    <t>งานหลังคา</t>
  </si>
  <si>
    <t>ตัว</t>
  </si>
  <si>
    <t>ราคารวมข้อ 3.1 งานหลังคา</t>
  </si>
  <si>
    <t>งานพื้น</t>
  </si>
  <si>
    <t>3.2.1</t>
  </si>
  <si>
    <t>F1 พื้น คสล.ขัดมันเรียบ</t>
  </si>
  <si>
    <t>3.2.2</t>
  </si>
  <si>
    <t>3.2.3</t>
  </si>
  <si>
    <t>3.2.4</t>
  </si>
  <si>
    <t>3.2.5</t>
  </si>
  <si>
    <t>F5 พื้น คสล. ขัดมันเรียบ เคลือบผิวคอนกรีตด้วยวัสดุกันซึม</t>
  </si>
  <si>
    <t>3.2.6</t>
  </si>
  <si>
    <t>ราคารวมข้อ 3.2 งานพื้น</t>
  </si>
  <si>
    <t>3.3</t>
  </si>
  <si>
    <t>งานฝ้าเพดาน</t>
  </si>
  <si>
    <t>3.3.1</t>
  </si>
  <si>
    <t>3.3.2</t>
  </si>
  <si>
    <t>3.3.3</t>
  </si>
  <si>
    <t>3.3.4</t>
  </si>
  <si>
    <t>3.3.5</t>
  </si>
  <si>
    <t>ช่อง Service สำเร็จรูป ขนาด 0.45x0.45 ม.</t>
  </si>
  <si>
    <t>ราคารวมข้อ 3.3 งานฝ้าเพดาน</t>
  </si>
  <si>
    <t>งานผนัง</t>
  </si>
  <si>
    <t>3.4.1</t>
  </si>
  <si>
    <t>3.4.3</t>
  </si>
  <si>
    <t>3.4.5</t>
  </si>
  <si>
    <t>3.4.7</t>
  </si>
  <si>
    <t>P7 ผนังห้องน้ำสำเร็จรูป ชนิดทนชื้น ขนาดมาตรฐาน ติดตั้งพร้อมอุปกรณ์ตามมาตรฐาน</t>
  </si>
  <si>
    <t>3.4.8</t>
  </si>
  <si>
    <t>3.4.9</t>
  </si>
  <si>
    <t>P9 ผนังตกแต่งระแนงเหล็กกล่องทำสี ขนาด 150*50*1.8 @0.20 ม. ติดแนวตั้ง</t>
  </si>
  <si>
    <t>3.4.10</t>
  </si>
  <si>
    <t>3.4.11</t>
  </si>
  <si>
    <t>ราคารวมข้อ 3.4 งานผนัง</t>
  </si>
  <si>
    <t>งานทาสีอาคาร</t>
  </si>
  <si>
    <t>3.5.1</t>
  </si>
  <si>
    <t xml:space="preserve">  - สีรองพื้นปูนใหม่กันด่าง 1 เที่ยว  มอก.1123-2555</t>
  </si>
  <si>
    <t xml:space="preserve">  - สีน้ำอะครีลิค 100%  ทับหน้า 2 เที่ยว   มอก.2321-2549</t>
  </si>
  <si>
    <t>3.5.2</t>
  </si>
  <si>
    <t>3.5.3</t>
  </si>
  <si>
    <t>ราคารวมข้อ 3.5 งานทาสีอาคาร</t>
  </si>
  <si>
    <t>ราคารวมข้อ 3.6 งานบันได</t>
  </si>
  <si>
    <t>D3 ประตูเหล็กบานเปิดคู่ สำเร็จรูป 1.70x2.00m. อุปกรณ์ครบชุด</t>
  </si>
  <si>
    <t>D8 ประตู ห้องน้ำบานเปิดเดี่ยว สำเร็จรูป 0.60x1.80m. อุปกรณ์ครบชุด</t>
  </si>
  <si>
    <t>ราคารวม ข้อ 3.7 งานประตู</t>
  </si>
  <si>
    <t>หน้าต่าง</t>
  </si>
  <si>
    <t>ราคารมข้อ 3.8 งานหน้าต่าง</t>
  </si>
  <si>
    <t>งานสุขภัณฑ์และห้องน้ำ</t>
  </si>
  <si>
    <t xml:space="preserve"> - Stop Valve แบบ 2 ทาง</t>
  </si>
  <si>
    <t xml:space="preserve"> - ท่อน้ำดี</t>
  </si>
  <si>
    <t xml:space="preserve"> - Stop Valve แบบ 1 ทาง</t>
  </si>
  <si>
    <t xml:space="preserve"> - ฟลัชวาล์วสำหรับโถปัสสาวะชาย</t>
  </si>
  <si>
    <t xml:space="preserve"> - สะดืออ่างล้างหน้า</t>
  </si>
  <si>
    <t xml:space="preserve"> - P-trap</t>
  </si>
  <si>
    <t xml:space="preserve"> - ก๊อกน้ำ</t>
  </si>
  <si>
    <t>ราคารวมข้อ 3.9 งานสุขภัณฑ์และห้องน้ำ</t>
  </si>
  <si>
    <t>รวมรายการที่ 3 หมวดงานสถาปัตยกรรมและงานตกแต่ง</t>
  </si>
  <si>
    <t xml:space="preserve">หม้อแปลงไฟฟ้า </t>
  </si>
  <si>
    <t>งานติดตั้งหม้อแปลงไฟฟ้าแบบนั่งร้าน</t>
  </si>
  <si>
    <t>เมตร</t>
  </si>
  <si>
    <t>LOW VOLTAGE INCOMING</t>
  </si>
  <si>
    <t>CABLE LADDER ขนาด  400x100 (WxH) หนา 2มม.</t>
  </si>
  <si>
    <t>สาย  IEC01(THW)  ขนาด  120  SQ.MM.</t>
  </si>
  <si>
    <t>ท่อ  ร้อยสาย  IMC  1"</t>
  </si>
  <si>
    <t xml:space="preserve">ค่าติดตั้งระบบกราวด์ตู้ MDB </t>
  </si>
  <si>
    <t>ACCESSORIES</t>
  </si>
  <si>
    <t>Installation Test Run &amp; Commissioning</t>
  </si>
  <si>
    <t xml:space="preserve">MAIN DISTRIBUTION BOARD (MDB) </t>
  </si>
  <si>
    <t>CUBICLE WITH BUSBAR   1000A , 100% N, 25% G</t>
  </si>
  <si>
    <t>MCCB 3P  100AT/160AF IC ≥  25 kA.</t>
  </si>
  <si>
    <t>MCCB 3P  320AT/400AF IC ≥  25 kA.</t>
  </si>
  <si>
    <t>MCCB 3P  50AT/100AF IC ≥  25 kA.</t>
  </si>
  <si>
    <t xml:space="preserve">LV CAPACITOR BANK FOR MDB 5x30KVAR 525 VAC 50Hz </t>
  </si>
  <si>
    <t>LP1A</t>
  </si>
  <si>
    <t>LP MCB 100AT/100AF  3P  IC ≥  15 kA   Main Bar 100 A   30  CCT</t>
  </si>
  <si>
    <t>MCB 1P  10AT  IC ≥  6 kA.</t>
  </si>
  <si>
    <t>MCB 1P  16AT  IC ≥  6 kA.</t>
  </si>
  <si>
    <t>MCB 1P  20AT  IC ≥  6 kA.</t>
  </si>
  <si>
    <t>LP2A</t>
  </si>
  <si>
    <t>LP2B</t>
  </si>
  <si>
    <t>LP MCB 100AT/100AF  3P  IC ≥  15 kA   Main Bar 100 A   18  CCT</t>
  </si>
  <si>
    <t>MCB 1P  25AT  IC ≥  6 kA.</t>
  </si>
  <si>
    <t>LP2C</t>
  </si>
  <si>
    <t>LP3A</t>
  </si>
  <si>
    <t>LP MCB 100AT/100AF  3P  IC ≥  15 kA   Main Bar 100 A   36  CCT</t>
  </si>
  <si>
    <t>LP3B</t>
  </si>
  <si>
    <t>LP3C</t>
  </si>
  <si>
    <t>LP4A</t>
  </si>
  <si>
    <t>LP4B</t>
  </si>
  <si>
    <t>LP MCB 200AT/250AF  3P  IC ≥  18 kA   Main Bar 100 A   18  CCT</t>
  </si>
  <si>
    <t>LP4C</t>
  </si>
  <si>
    <t>ตู้ควบคุมระบบแสงสว่างภายนอกอาคาร</t>
  </si>
  <si>
    <t>ตู้สวิทช์บอร์ด แบบกันน้ำกันฝุ่นมีหลังคา</t>
  </si>
  <si>
    <t xml:space="preserve">MCB 2P  32AT/50AF </t>
  </si>
  <si>
    <t>Digital Timer Switch 16A ABB พร้อมอุปกรณ์ควบคุม</t>
  </si>
  <si>
    <t>Magnetic contactor 32A พร้อมอุปกรณ์ควบคุม</t>
  </si>
  <si>
    <t>ตู้ควบคุม PUMP PANEL   พร้อมติดตั้งอุปกรณ์ควบคุม</t>
  </si>
  <si>
    <t>MAIN FEEDER  WIREWAY  CABLE LADDER   CONDUIT HDPE</t>
  </si>
  <si>
    <t xml:space="preserve">ท่อ ร้อยสาย HDPE  1"  </t>
  </si>
  <si>
    <t>JUNCTION BOX for air condition</t>
  </si>
  <si>
    <t>งานโคมไฟแสงสว่างและเต้ารับ</t>
  </si>
  <si>
    <t>FL1</t>
  </si>
  <si>
    <t>โคมตะแกรง LED T8x2 แบบติดลอย (โคมเปล่า)</t>
  </si>
  <si>
    <t>โคม</t>
  </si>
  <si>
    <t xml:space="preserve">โคมตะแกรง LED T8x2  แบบฝังฝ้า (โคมเปล่า)  </t>
  </si>
  <si>
    <t xml:space="preserve">โคมตะแกรง LED T8x1  แบบติดลอย (โคมเปล่า)  </t>
  </si>
  <si>
    <t xml:space="preserve">โคมดาวไลท์ขนาด 6 นิ้ว  แบบฝังฝ้า (โคมเปล่า)  </t>
  </si>
  <si>
    <t>หลอด</t>
  </si>
  <si>
    <t>FL2</t>
  </si>
  <si>
    <t>โคมหลอดไฟกิ่งกันน้ำชนิด DIE CAST ALUMINIUM BODY IP65 หลอด LED 50W</t>
  </si>
  <si>
    <t>FL3</t>
  </si>
  <si>
    <t>FL4</t>
  </si>
  <si>
    <t>Outlet&amp;Switch</t>
  </si>
  <si>
    <t>เต้ารับคู่ 16A. 250 V. ชนิดมีสายดิน แบบใช้กล่องโลหะฝังในผนัง</t>
  </si>
  <si>
    <t>SWITCHเปิด-ปิดทางเดียว แบบใช้กล่องโลหะในผนังพร้อมฝาครอบติดตั้งสูงจากพื้น 1.20 ม.</t>
  </si>
  <si>
    <t>SWITCHเปิด-ปิดสองทาง แบบใช้กล่องโลหะในผนังพร้อมฝาครอบดตั้งสูงจากพื้น 1.20 ม.</t>
  </si>
  <si>
    <t>SWITCHเปิด-ปิด เรืองแสง พรายน้ำ พัดลม</t>
  </si>
  <si>
    <t>งานติดตั้งเครื่องปรับอากาศ</t>
  </si>
  <si>
    <t>PIPING WORK</t>
  </si>
  <si>
    <t>ELECTRICAL WORK For Control &amp; Remote</t>
  </si>
  <si>
    <t>งานติดตั้งระบบแจ้งเหตุเพลิงไหม้</t>
  </si>
  <si>
    <t>Smoke Detector</t>
  </si>
  <si>
    <t>Manual Switch</t>
  </si>
  <si>
    <t>Bell Alarm</t>
  </si>
  <si>
    <t xml:space="preserve">สายทนไฟ FRC CABLE ขนาด 2.5 sq.mm. </t>
  </si>
  <si>
    <t>ท่อร้อยสาย EMT 3/4 นิ้ว</t>
  </si>
  <si>
    <t>Fire Control Panal 10 Zone</t>
  </si>
  <si>
    <t>ตู้</t>
  </si>
  <si>
    <t>Graphic Anunciator</t>
  </si>
  <si>
    <t>เครื่องสำรองไฟฟ้า</t>
  </si>
  <si>
    <t>4.10</t>
  </si>
  <si>
    <t>งานติดตั้งระบบป้องกันฟ้าผ่า</t>
  </si>
  <si>
    <t>Air terminal copper 60 cm.</t>
  </si>
  <si>
    <t>อัน</t>
  </si>
  <si>
    <t>สายตัวนำลงดินทองแดง 50 SQ.MM.</t>
  </si>
  <si>
    <t>GroundRod ทองแดง มาตรฐานยาว 3 เมตร</t>
  </si>
  <si>
    <t>ท่อ HDPE 1"</t>
  </si>
  <si>
    <t>อุปกรณ์การติดตั้งระบบการต่อลงดิน</t>
  </si>
  <si>
    <t>5.1</t>
  </si>
  <si>
    <t>งานระบบประปา</t>
  </si>
  <si>
    <t>5.1.1</t>
  </si>
  <si>
    <t>ท่อประปา(PPR SDR 11/PN 10)</t>
  </si>
  <si>
    <t xml:space="preserve"> - ขนาด 3"</t>
  </si>
  <si>
    <t xml:space="preserve"> - ขนาด 2"</t>
  </si>
  <si>
    <t xml:space="preserve"> - ขนาด 1-1/2"</t>
  </si>
  <si>
    <t xml:space="preserve"> - ขนาด 1-1/4"</t>
  </si>
  <si>
    <t xml:space="preserve"> - ขนาด 1"</t>
  </si>
  <si>
    <t xml:space="preserve"> - ขนาด 3/4"</t>
  </si>
  <si>
    <t xml:space="preserve"> - ขนาด 1/2"</t>
  </si>
  <si>
    <t>5.1.2</t>
  </si>
  <si>
    <t>ข้อต่อ,ข้องอและอุปกรณ์ประกอบ(GSP FITTING)</t>
  </si>
  <si>
    <t>5.1.3</t>
  </si>
  <si>
    <t>อุปกรณ์แขวนยึด(SUPPORT AND  HANGER)</t>
  </si>
  <si>
    <t>5.1.4</t>
  </si>
  <si>
    <t>วาล์วประตูน้ำ(GATE VALVE)</t>
  </si>
  <si>
    <t>ชิ้น</t>
  </si>
  <si>
    <t>5.1.5</t>
  </si>
  <si>
    <t>5.1.6</t>
  </si>
  <si>
    <t>5.1.7</t>
  </si>
  <si>
    <t>5.1.8</t>
  </si>
  <si>
    <t>5.1.9</t>
  </si>
  <si>
    <t>5.1.10</t>
  </si>
  <si>
    <t>5.1.11</t>
  </si>
  <si>
    <t>5.1.12</t>
  </si>
  <si>
    <t>5.1.13</t>
  </si>
  <si>
    <t>5.1.14</t>
  </si>
  <si>
    <t>5.1.15</t>
  </si>
  <si>
    <t>5.1.16</t>
  </si>
  <si>
    <t>5.2</t>
  </si>
  <si>
    <t>งานระบบป้องกันเพลิงไหม้</t>
  </si>
  <si>
    <t>5.2.1</t>
  </si>
  <si>
    <t xml:space="preserve"> - ขนาด 4"</t>
  </si>
  <si>
    <t xml:space="preserve"> - ขนาด 2-1/2"</t>
  </si>
  <si>
    <t>5.2.2</t>
  </si>
  <si>
    <t>5.2.3</t>
  </si>
  <si>
    <t>5.2.4</t>
  </si>
  <si>
    <t>5.2.5</t>
  </si>
  <si>
    <t>5.3</t>
  </si>
  <si>
    <t>งานระบบท่อระบายน้ำโสโครก,น้ำทิ้งและระบายอากาศ</t>
  </si>
  <si>
    <t>5.3.1</t>
  </si>
  <si>
    <t>ท่อระบายน้ำโสโครก (PVC CLASS 8.5)</t>
  </si>
  <si>
    <t xml:space="preserve"> - ขนาด 6"</t>
  </si>
  <si>
    <t>5.3.2</t>
  </si>
  <si>
    <t>ท่อระบายน้ำทิ้ง (PVC CLASS 8.5)</t>
  </si>
  <si>
    <t>5.3.3</t>
  </si>
  <si>
    <t>ท่อระบายอากาศ (PVC CLASS 8.5)</t>
  </si>
  <si>
    <t>5.3.4</t>
  </si>
  <si>
    <t>5.3.5</t>
  </si>
  <si>
    <t>5.3.6</t>
  </si>
  <si>
    <t>5.3.7</t>
  </si>
  <si>
    <t>5.3.8</t>
  </si>
  <si>
    <t>5.3.9</t>
  </si>
  <si>
    <t>5.3.10</t>
  </si>
  <si>
    <t>5.3.11</t>
  </si>
  <si>
    <t>5.3.12</t>
  </si>
  <si>
    <t>5.4</t>
  </si>
  <si>
    <t>งานระบบท่อระบายน้ำฝน</t>
  </si>
  <si>
    <t>5.4.1</t>
  </si>
  <si>
    <t>ท่อระบายน้ำฝน (PVC CLASS 8.5)</t>
  </si>
  <si>
    <t>5.4.2</t>
  </si>
  <si>
    <t>5.4.3</t>
  </si>
  <si>
    <t>5.4.4</t>
  </si>
  <si>
    <t>5.4.5</t>
  </si>
  <si>
    <t>5.4.6</t>
  </si>
  <si>
    <t>5.4.7</t>
  </si>
  <si>
    <t>5.4.8</t>
  </si>
  <si>
    <t>5.4.9</t>
  </si>
  <si>
    <t>5.4.10</t>
  </si>
  <si>
    <t>5.4.11</t>
  </si>
  <si>
    <t>5.4.12</t>
  </si>
  <si>
    <t>5.4.13</t>
  </si>
  <si>
    <t>รวมรายการที่ 5  หมวดงานระบบสุขาภิบาลและประปา</t>
  </si>
  <si>
    <t>งานภูมิทัศน์</t>
  </si>
  <si>
    <t>งานป้ายอาคาร</t>
  </si>
  <si>
    <t>งานป้ายมหาวิทยาลัยโลหะ ติดบนอะลูมิเนียมคอมโพสิต วงรี ขนาดตามแบบ (ขนาดรัศมีไม่เกิน x=1.34 ม., y= 1.70 ม.)</t>
  </si>
  <si>
    <t>ไฟ LED Strip กันน้ำ ติดรอบป้ายตราสัญลักษณ์มหาวิทยาลัย</t>
  </si>
  <si>
    <t>รายการปริมาณงานและราคา</t>
  </si>
  <si>
    <t>หมวดงานครุภัณฑ์</t>
  </si>
  <si>
    <t>2</t>
  </si>
  <si>
    <t>3</t>
  </si>
  <si>
    <t>4</t>
  </si>
  <si>
    <t>ระบบปรับอากาศ</t>
  </si>
  <si>
    <t>เครื่องปรับอากาศแยกส่วน แบบติดผนัง ขนาด 24,000 BTU</t>
  </si>
  <si>
    <t>เครื่อง</t>
  </si>
  <si>
    <t>เครื่องปรับอากาศแยกส่วน แบบแขวน ขนาด 36,000 BTU</t>
  </si>
  <si>
    <t>รวมรายการ ระบบปรับอากาศ</t>
  </si>
  <si>
    <t>ตู้สำหรับจัดเก็บเครื่องคอมพิวเตอร์ WALL RACK ขนาด 9U</t>
  </si>
  <si>
    <t>ระบบเครือข่ายและความปลอดภัย</t>
  </si>
  <si>
    <t>กล้องโทรทัศน์วงจรปิดชนิดเครือข่าย แบบมุมมองคงที่สำหรับติดตั้งภายในสำนักงาน</t>
  </si>
  <si>
    <t>อุปกรณ์บันทึกภาพผ่านเครือข่าย (Network Video Recorder) แบบ 16 ช่อง</t>
  </si>
  <si>
    <t>อุปกรณ์ Gateway Router</t>
  </si>
  <si>
    <t>อุปกรณ์กระจายสัญญาณแบบ PoE (PoE L2 Switch) ขนาด 24 ช่อง</t>
  </si>
  <si>
    <t>อุปกรณ์กระจายสัญญาณ (L2 Switch) ขนาด 24 ช่อง แบบที่ 2</t>
  </si>
  <si>
    <t>โทรทัศน์แอลอีดี (LED TV) ขนาด 32 นิ้ว</t>
  </si>
  <si>
    <t>ขายึดผนังสำหรับจอโทรทัศน์</t>
  </si>
  <si>
    <t>เครื่องสำรองไฟฟ้า ขนาด 2 kVA</t>
  </si>
  <si>
    <t>ตู้สำหรับจัดเก็บเครื่องคอมพิวเตอร์และอุปกรณ์ ขนาด 42U</t>
  </si>
  <si>
    <t>ถังเคมีดับเพลิง (A:B:C) ขนาด 15 ปอนด์</t>
  </si>
  <si>
    <t>รวมรายการ ระบบเครือข่ายและความปลอดภัย</t>
  </si>
  <si>
    <t>งานเดินสาย Audio 2 Core ท่อ uPVC สีขาว</t>
  </si>
  <si>
    <t>จุด</t>
  </si>
  <si>
    <t>งานติดตั้ง ลำโพง</t>
  </si>
  <si>
    <t>งานติดตั้ง TV 75 นิ้ว</t>
  </si>
  <si>
    <t>งานเดินสาย UTP CAT6 ท่อ uPVC สีขาว For CCTV</t>
  </si>
  <si>
    <t>งานเดินสาย UTP CAT6 ท่อ uPVC สีขาว For Core Switch</t>
  </si>
  <si>
    <t>งานเดินสาย UTP CAT6 ท่อ uPVC สีขาว For Access Point</t>
  </si>
  <si>
    <t>งานเดินสาย UTP CAT6 ท่อ uPVC สีขาว For Computer</t>
  </si>
  <si>
    <t xml:space="preserve">งานเดินสาย Telephone 4 Core ท่อ uPVC สีขาว </t>
  </si>
  <si>
    <t>งาน Setup อุปกรณ์บันทึกภาพผ่านเครือข่าย NVR</t>
  </si>
  <si>
    <t xml:space="preserve">งาน Setup ตู้ RACK  </t>
  </si>
  <si>
    <t>งาน Setup อุปกรณ์ Gateway Router</t>
  </si>
  <si>
    <t>งาน Setup Access point</t>
  </si>
  <si>
    <t>งาน Setup Switch Network</t>
  </si>
  <si>
    <t xml:space="preserve">งานติดตั้ง พัดลมโคจร </t>
  </si>
  <si>
    <t>ตารางแสดงการคำนวณหาค่า FACTOR F งานอาคาร</t>
  </si>
  <si>
    <t>จังหวัด</t>
  </si>
  <si>
    <t>กลุ่มออกแบบและก่อสร้าง</t>
  </si>
  <si>
    <t>เงื่อนไข</t>
  </si>
  <si>
    <t>ค่างาน(ทุน)</t>
  </si>
  <si>
    <t>FACTOR F</t>
  </si>
  <si>
    <t>ล้านบาท</t>
  </si>
  <si>
    <t>เงินล่วงหน้าจ่าย ( ร้อยละ )</t>
  </si>
  <si>
    <t>&lt;0.5</t>
  </si>
  <si>
    <t>งบตั้งแต่ 50,000 - 500,000 บาท</t>
  </si>
  <si>
    <t>ค่าประกันผลงาน หัก  (ร้อยละ)</t>
  </si>
  <si>
    <t>งบตั้งแต่ 500,001 - 1,000,000 บาท</t>
  </si>
  <si>
    <t>ดอกเบี้ยเงินกู้ (ร้อยละ)</t>
  </si>
  <si>
    <t>งบตั้งแต่ 1,000,001 - 2,000,000 บาท</t>
  </si>
  <si>
    <t>a =</t>
  </si>
  <si>
    <t>ค่าภาษีมูลค่าเพิ่ม ( VAT )  (ร้อยละ)</t>
  </si>
  <si>
    <t>งบตั้งแต่ 2,000,001 - 5,000,000 บาท</t>
  </si>
  <si>
    <t>b =</t>
  </si>
  <si>
    <t xml:space="preserve">d = </t>
  </si>
  <si>
    <t>สูตรคำนวณหาค่า FACTOR  F</t>
  </si>
  <si>
    <t xml:space="preserve">c = </t>
  </si>
  <si>
    <t xml:space="preserve">e = </t>
  </si>
  <si>
    <t>{</t>
  </si>
  <si>
    <t>[( D - E ) x ( A - B )]</t>
  </si>
  <si>
    <t>}</t>
  </si>
  <si>
    <t>( C - B )</t>
  </si>
  <si>
    <t>เมื่อ</t>
  </si>
  <si>
    <t>A = ค่าวัสดุและแรงงานต้นทุน</t>
  </si>
  <si>
    <t xml:space="preserve"> =</t>
  </si>
  <si>
    <t>B = ค่างานตัวต่ำกว่าต้นทุน</t>
  </si>
  <si>
    <t>C = ค่างานตัวสูงกว่าต้นทุน</t>
  </si>
  <si>
    <t>D = Factor F ของค่างานตัวต่ำกว่าต้นทุน</t>
  </si>
  <si>
    <t>E = Factor F ของค่างานตัวสูงกว่าต้นทุน</t>
  </si>
  <si>
    <t>แทนค่า</t>
  </si>
  <si>
    <t xml:space="preserve"> -  (</t>
  </si>
  <si>
    <t xml:space="preserve"> -</t>
  </si>
  <si>
    <t>)   X   (</t>
  </si>
  <si>
    <t>)</t>
  </si>
  <si>
    <t>(</t>
  </si>
  <si>
    <t>สรุปค่าต้นทุนงาน</t>
  </si>
  <si>
    <t>บาท</t>
  </si>
  <si>
    <t>ค่า FACTOR F เท่ากับ</t>
  </si>
  <si>
    <t>&gt;500</t>
  </si>
  <si>
    <t>1. กรณีค่างานอยู่ระหว่างช่วงของค่างานต้นทุนที่กำหนด ให้เทียบอัตราส่วนเพื่อหาค่า Factor F</t>
  </si>
  <si>
    <t>2. ถ้าเป็นงานเงินกู้ให้ใช้ Factor F ในช่อง " รวมในรูป Factor "</t>
  </si>
  <si>
    <t xml:space="preserve">ลงชื่อ.........................................ผู้ประมาณราคา   </t>
  </si>
  <si>
    <t xml:space="preserve">สูตรการหาค่า Factor F = D - </t>
  </si>
  <si>
    <t>- เสาเข็มเจาะ Dia. 50 cm ลึก 5 m.</t>
  </si>
  <si>
    <t>(1) โครงสร้างเหล็กหลังคาเมทัลชีท (ตามแบบขยาย)</t>
  </si>
  <si>
    <t xml:space="preserve"> - ตะแกรงเหล็กฉีก เบอร์ XS-32 ชุบกัลวาไนท์</t>
  </si>
  <si>
    <t xml:space="preserve">P11 ผนังตะแกรงเหล็กฉีก เบอร์ XS-32 ชุบกัลวาไนท์ </t>
  </si>
  <si>
    <t>สาย SAC ขนาด 50 sq.mm.</t>
  </si>
  <si>
    <t>4.7.1</t>
  </si>
  <si>
    <t>4.7.2</t>
  </si>
  <si>
    <t>4.7.3</t>
  </si>
  <si>
    <t>4.7.4</t>
  </si>
  <si>
    <t>4.7.5</t>
  </si>
  <si>
    <t>ก็อกสนาม (HOSE BIBB) ขนาด 1/2"</t>
  </si>
  <si>
    <t>วาล์วคุมสุขภัณฑ์ (STOP VALVE) ขนาด 1/2"</t>
  </si>
  <si>
    <t xml:space="preserve">มิเตอร์น้ำ (WATER METER) ขนาด 1-1/2" </t>
  </si>
  <si>
    <t>วาล์วกันย้อน (CHECK VALVE) ขนาด 2"</t>
  </si>
  <si>
    <t>ข้อต่อ,ข้องอและอุปกรณ์ประกอบ (HDPE FITTING)</t>
  </si>
  <si>
    <t>ระบบไฟฟ้าควบคุม (ELECTRICAL &amp; LEVEL CONTROL)</t>
  </si>
  <si>
    <t>วาล์วหัวกะโหลก (FOOT VALVE) ขนาด 3"</t>
  </si>
  <si>
    <t>วาล์วลูกลอย (FLOAT VALVE)</t>
  </si>
  <si>
    <t>ท่อประปา (HDPE CLASS PN 6)</t>
  </si>
  <si>
    <t>ราคารวมข้อ 5.1 หมวดงานระบบสุขาภิบาลและประปา</t>
  </si>
  <si>
    <t>ราคารวมข้อ 5.2 งานระบบป้องกันเพลิงไหม้</t>
  </si>
  <si>
    <t>หัวรับน้ำดับเพลิง (FDC) ขนาด 4"X2-1/2X2-1/2"</t>
  </si>
  <si>
    <t>ตู้ดับเพลิง (FIRE HOSE CABINET,FHC)(HOSE REEL)</t>
  </si>
  <si>
    <t>อุปกรณ์แขวนยึดท่อ (SUPPORT AND  HANGER)</t>
  </si>
  <si>
    <t>ข้อต่อ,ข้องอและอุปกรณ์ประกอบ (BSP  FITTING)</t>
  </si>
  <si>
    <t>ท่อน้ำดับเพลิง (BSP#40 SEAM )</t>
  </si>
  <si>
    <t>ข้อต่อ,ข้องอและอุปกรณ์ประกอบ (PVC FITTING)</t>
  </si>
  <si>
    <t>อุปกรณ์แขวนยึดท่อ (SUPPORT AND HANGER)</t>
  </si>
  <si>
    <t xml:space="preserve">ช่องระบายน้ำพื้น (FLOOR DRAIN)ขนาด 2" </t>
  </si>
  <si>
    <t xml:space="preserve">พีแทรป (P-TRAP) ขนาด 2" </t>
  </si>
  <si>
    <t xml:space="preserve">ช่องระบายน้ำพื้น (FLOOR DRAIN) ขนาด 2" </t>
  </si>
  <si>
    <t xml:space="preserve">ช่องระบายน้ำพื้น (FLOOR DRAIN,BELL TRAP) ขนาด 2" </t>
  </si>
  <si>
    <t xml:space="preserve">ข้อต่ออ่อน (FLEXIBLE) </t>
  </si>
  <si>
    <t>ช่องล้างท่อใต้พื้น (CLEANOUT)</t>
  </si>
  <si>
    <t>ช่องล้างท่อที่พื้น (FLOOR CLEANOUT)</t>
  </si>
  <si>
    <t>ช่องระบายอากาศหลังคา (VENT THROUGH ROOF)</t>
  </si>
  <si>
    <t>ระบบบำบัดน้ำเสีย (WASTEWATER TREATMENT PLANT)</t>
  </si>
  <si>
    <t>ราคารวมข้อ 5.3 งานระบบท่อระบายน้ำโสโครก,น้ำทิ้งและระบายอากาศ</t>
  </si>
  <si>
    <t>ช่องระบายน้ำหลังคา (ROOF DRAIN)ขนาด 3 นิ้ว</t>
  </si>
  <si>
    <t>งานขุดดิน (EXCAVATION)</t>
  </si>
  <si>
    <t>งานถมกลับด้วยดินเดิม (BACKFILL)</t>
  </si>
  <si>
    <t>งานขนย้ายดินส่วนที่เหลือ (SOIL REMOVE)</t>
  </si>
  <si>
    <t>งานทรายหยาบบดอัดแน่นรองพื้น (COMPACTED SAND)</t>
  </si>
  <si>
    <t>บ่อดักขยะ (GARBAGE  TRAP)</t>
  </si>
  <si>
    <t>ท่อคอนกรีต (REINFORCE CEMENT PIPE , RCP.)  ขนาด 400 มม.</t>
  </si>
  <si>
    <t>ข้อต่ออ่อน (FLEXIBLE)  ขนาด 3"</t>
  </si>
  <si>
    <t>ราคารวมข้อ 5.4 งานระบบท่อระบายน้ำฝน</t>
  </si>
  <si>
    <t xml:space="preserve">LOAD CENETR </t>
  </si>
  <si>
    <t>ถังเก็บน้ำแบบฝังดินขนาด 15 ลบ.ม.</t>
  </si>
  <si>
    <t>ถังเก็บน้ำแบบวางบนดินขนาด 1 ลบ.ม.</t>
  </si>
  <si>
    <t>อุปกรณ์กระจายสัญญาณไร้สาย (Access Point)  (ภายในอาคาร)</t>
  </si>
  <si>
    <t>ระบบเสียงตามสาย</t>
  </si>
  <si>
    <t>ไมโครโฟน Dynamic Microphone แบบสาย</t>
  </si>
  <si>
    <t>ไมโครโฟนแบบตั้งโต๊ะสำหรับผู้ประกาศ REMOTE MICROPHONE</t>
  </si>
  <si>
    <t>เครื่องแบ่งโซนประกาศ 240W</t>
  </si>
  <si>
    <t>เครื่องขยายเสียง 480W มิกเซอร์+แอมป์ Digital PA Amplifier</t>
  </si>
  <si>
    <t>ลำโพง Two-way Horn Speaker 60W</t>
  </si>
  <si>
    <t>รวมรายการ ระบบเสียงตามสาย</t>
  </si>
  <si>
    <t>รวมรายการที่ 6 หมวดงานภูมิทัศน์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</si>
  <si>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</si>
  <si>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</si>
  <si>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</si>
  <si>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</si>
  <si>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</si>
  <si>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</si>
  <si>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</si>
  <si>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</si>
  <si>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</si>
  <si>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</si>
  <si>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</si>
  <si>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</si>
  <si>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</si>
  <si>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</si>
  <si>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รวมรายการที่ 1-7</t>
  </si>
  <si>
    <t>หมวดงานติดตั้งระบบเครือข่ายและมัลติมีเดีย</t>
  </si>
  <si>
    <t>รวมรายการที่ 7 หมวดงานติดตั้งระบบเครือข่ายและมัลติมีเดีย</t>
  </si>
  <si>
    <t>เครื่องปรับอากาศแยกส่วน แบบติดผนัง ขนาด 12,000 BTU</t>
  </si>
  <si>
    <t>- ไม้แบบ/ ไม้ค้ำยัน</t>
  </si>
  <si>
    <t xml:space="preserve">MCCB  800AT/1600AF  3P IC ≥  36 kA.  </t>
  </si>
  <si>
    <t xml:space="preserve">โคมดาวไลท์ขนาด 4 นิ้ว  แบบติดลอย (โคมเปล่า)  </t>
  </si>
  <si>
    <t>L1 โคมตะแกรง LED T8x2 แบบติดลอย (โคมเปล่า)</t>
  </si>
  <si>
    <t xml:space="preserve">L2 โคมตะแกรง LED T8x2  แบบฝังฝ้า (โคมเปล่า)  </t>
  </si>
  <si>
    <t xml:space="preserve">L3 โคมตะแกรง LED T8x1  แบบติดลอย (โคมเปล่า)  </t>
  </si>
  <si>
    <t xml:space="preserve">L5 โคมดาวไลท์ขนาด 6 นิ้ว  แบบฝังฝ้า (โคมเปล่า)  </t>
  </si>
  <si>
    <t xml:space="preserve">L6 โคมดาวไลท์ขนาด 4 นิ้ว  แบบติดลอย (โคมเปล่า)  </t>
  </si>
  <si>
    <t>L10 โคมหลอดไฟ LED ส่องต้นไม้  7W IP65 แสง WARMWHITE</t>
  </si>
  <si>
    <t xml:space="preserve">L7 โคมหลอดไฟกิ่งกันน้ำชนิด ALUMINIUM BODY IP65 </t>
  </si>
  <si>
    <t>2.6.1</t>
  </si>
  <si>
    <t>ชั้น 1</t>
  </si>
  <si>
    <t>ชั้น 2</t>
  </si>
  <si>
    <t>1) ห้องธุรการ</t>
  </si>
  <si>
    <t>5) ห้องปฏิบัติการ ศิลปะ  (8x8 ม.)</t>
  </si>
  <si>
    <t>4) ห้องปฏิบัติการ ฟิสิกส์  (8x12 ม.)</t>
  </si>
  <si>
    <t>3) ห้องปฏิบัติการ ชีววิทยา  (8x12 ม.)</t>
  </si>
  <si>
    <t>1) ห้องปฏิบัติการเคมี  (8x12 ม.)</t>
  </si>
  <si>
    <t>ชั้น 3</t>
  </si>
  <si>
    <t>ชั้น 4</t>
  </si>
  <si>
    <t>1) ห้องปฏิบัติการ คณิตศาสตร์ (8x8 ม.)</t>
  </si>
  <si>
    <t>รวมรายการ ครุภัณฑ์ห้องเรียน</t>
  </si>
  <si>
    <t>2) พื้นที่อเนกประสงค์ ชั้น 1</t>
  </si>
  <si>
    <t>ครุภัณฑ์ห้องเรียน</t>
  </si>
  <si>
    <t xml:space="preserve">   F2 โต๊ะสำนักงาน ขนาด 180x80x75 cm</t>
  </si>
  <si>
    <t xml:space="preserve">   F3 เก้าอี้ 5 ขา มีล้อเลื่อน</t>
  </si>
  <si>
    <t xml:space="preserve">   F7 โต๊ะขาเหล็กหน้าโฟเมก้าขาว ขนาด 150W* 75D* 75H cm</t>
  </si>
  <si>
    <t xml:space="preserve">   F8 เก้าอี้โมเดิร์นพลาสติก 4 ขา</t>
  </si>
  <si>
    <t xml:space="preserve">   F9 โต๊ะหน้าไม้ MDF ขนาด 120W* 80D* 73H cm</t>
  </si>
  <si>
    <t xml:space="preserve">   F10 โต๊ะกลมหน้าเมลามีน ขนาด 80Di* 75H cm</t>
  </si>
  <si>
    <t xml:space="preserve">   F12 เก้าอี้นั่งคอยเฟรมโพลี่หุ้มเบาะ 4 ที่นั่ง ขนาด 202W* 43.5D* 78H cm</t>
  </si>
  <si>
    <t xml:space="preserve">   กระดานสอนไวท์บอร์ด 6.0x1.5m</t>
  </si>
  <si>
    <t xml:space="preserve">   โทรทัศน์ แอล อี ดี (LED TV) แบบ Smart TV ขนาด 75 นิ้ว</t>
  </si>
  <si>
    <t xml:space="preserve">   F1 โต๊ะสำหรับอาจารย์ ขนาด 140W* 60D* 75H cm  </t>
  </si>
  <si>
    <t xml:space="preserve">   F4 โต๊ะขาเหล็กขนาด 180W* 75D* 75H cm</t>
  </si>
  <si>
    <t xml:space="preserve">   F6 เก้าอี้พลาสติกมีพนักพิง 4 ขา</t>
  </si>
  <si>
    <t xml:space="preserve">   F13 ตู้เหล็กแขวนลอย 2 บานเปิดกระจก ขนาด 88W*44H cm.</t>
  </si>
  <si>
    <t>2.2.5</t>
  </si>
  <si>
    <t>2.2.6</t>
  </si>
  <si>
    <t>1) ครุภัณฑ์ห้องเรียน (8x8 ม.)</t>
  </si>
  <si>
    <t xml:space="preserve">   F11 ชุดโต๊ะและเก้าอี้รับประทานอาหารหน้าโฟเมก้าขาว ขนาด 180W* 75D* 75H cm</t>
  </si>
  <si>
    <t>P10 ผนังอลูมิเนียมคอมโพสิต ขนาด 120*60 ซม. ติดตั้งบนโครงเหล็ก</t>
  </si>
  <si>
    <t>งานจมูกบันได อลูมิเนียม 4 cm ST-5-6</t>
  </si>
  <si>
    <t>F6 บล็อกทางเท้าคนพิการ ลายปุ่ม CPS ขนาด 30 x 30 x 6 ซม.</t>
  </si>
  <si>
    <t>แผ่น</t>
  </si>
  <si>
    <t>งานราวกันตก สูง 0.9 m. แบบขยาย AR-26</t>
  </si>
  <si>
    <t>งานราวบันไดทางลาด สูง 1.0 m. แบบขยาย AR-29</t>
  </si>
  <si>
    <t xml:space="preserve">งานบันได </t>
  </si>
  <si>
    <t>งานราวบันได  แบบขยาย AR-30 to AR-35</t>
  </si>
  <si>
    <t>3.6.1</t>
  </si>
  <si>
    <t>3.6.2</t>
  </si>
  <si>
    <t>3.6.3</t>
  </si>
  <si>
    <t>D1 ประตู UPVC มีกระจกบานเปิดเดี่ยว 1.00x2.00m. อุปกรณ์ครบชุด + โช้ค</t>
  </si>
  <si>
    <t>D2 ประตู UPVC มีกระจกบานเปิดคู่ 1.70x2.00m. อุปกรณ์ครบชุด + โช้ค</t>
  </si>
  <si>
    <t>D4 ประตู UPVC บานเปิดเดี่ยว 1.00x2.00m. อุปกรณ์ครบชุด + โช้ค</t>
  </si>
  <si>
    <t>D7 ประตู UPVC เกล็ดระบายอากาศ บานเปิดคู่ 1.50x2.00m. อุปกรณ์ครบชุด</t>
  </si>
  <si>
    <t>D9 ประตูเหล็กชนิดทนไฟ บานเปิดเดี่ยว 1.00x2.00m. อุปกรณ์ครบชุด + โช้ค</t>
  </si>
  <si>
    <t>D6 ประตูกระจกขุ่น อลูมิเนียม บานเลื่อนเดี่ยว 1.00x2.00m. อุปกรณ์ครบชุด</t>
  </si>
  <si>
    <t>D11 ประตู UPVC เกล็ดระบายอากาศ บานเปิดคู่ 1.20x2.00m. อุปกรณ์ครบชุด</t>
  </si>
  <si>
    <t>D10 ประตูม้วนเหล็ก (มือดึง) พร้อมกล่องเก็บบาน ตามมาตรฐาน อุปกรณ์ครบชุด</t>
  </si>
  <si>
    <t>งานประตู+กรอบบาน</t>
  </si>
  <si>
    <t>W4 หน้าต่างกระจกบานเปิดกระทุ้ง ขนาด 1.20 x 1.15 m. อุปกรณ์ครบชุด</t>
  </si>
  <si>
    <t>W5 หน้าต่างกระจกบานเปิดกระทุ้ง ขนาด 2.80 x 0.45 m. อุปกรณ์ครบชุด</t>
  </si>
  <si>
    <t>W7 หน้าต่างกระจกบานเปิดกระทุ้ง  ขนาด 0.90 x 1.15 m. อุปกรณ์ครบชุด</t>
  </si>
  <si>
    <t>W1 หน้าต่างบานเลื่อน ขนาด 3.65 x 1.15 m. อุปกรณ์ครบชุด</t>
  </si>
  <si>
    <t>W2 หน้าต่างบานเลื่อน ขนาด 2.0x1.15 m. อุปกรณ์ครบชุด</t>
  </si>
  <si>
    <t>W3 หน้าต่างกระจกบานเปิดกระทุ้ง  ขนาด 2.90x1.15 m. อุปกรณ์ครบชุด</t>
  </si>
  <si>
    <t>W6 กระจกติดตาย ขนาด 0.60x2.50 m. อุปกรณ์ครบชุด</t>
  </si>
  <si>
    <t>(12) ฝาตะแกรงกันกลิ่น</t>
  </si>
  <si>
    <t xml:space="preserve">(13) เคาน์เตอร์อ่างล้างหน้า หินเทียม ขนาด 4.50 ม.x 0.60 ม. </t>
  </si>
  <si>
    <t xml:space="preserve">(14) เคาน์เตอร์อ่างล้างหน้า หินเทียม ขนาด 1.00 ม.x 0.60 ม. </t>
  </si>
  <si>
    <t xml:space="preserve">(15) เคาน์เตอร์อ่างล้างหน้า หินเทียม ขนาด 2.50 ม.x 0.60 ม. </t>
  </si>
  <si>
    <t>(16) กระจกเงาติดผนังห้องน้ำ ขนาด 4.50 ม.x1.00 ม.</t>
  </si>
  <si>
    <t>(17) กระจกเงาติดผนังห้องน้ำ ขนาด 1.00 ม.x1.00 ม.</t>
  </si>
  <si>
    <t>(18) กระจกเงาติดผนังห้องน้ำ ขนาด 2.50 ม.x1.00 ม.</t>
  </si>
  <si>
    <t>ห้องน้ำผู้พิการ</t>
  </si>
  <si>
    <t>ห้องน้ำนักเรียนชาย-หญิง</t>
  </si>
  <si>
    <t>(8) ราวพยุงข้างอ่างล้างมือ  ห้องน้ำผู้พิการ</t>
  </si>
  <si>
    <t>(9) ราวพยุงข้างโถสุขภัณฑ์  ห้องน้ำผู้พิการ</t>
  </si>
  <si>
    <t>(10) ขอแขวน  ห้องน้ำผู้พิการ</t>
  </si>
  <si>
    <t xml:space="preserve">   F5 โต๊ะนักเรียน ขาเหล็ก ขนาด 80 cm</t>
  </si>
  <si>
    <t xml:space="preserve">พัดลมโคจรขนาดใบพัด 16 นิ้ว </t>
  </si>
  <si>
    <t xml:space="preserve">โคมหลอดฟลัดไลท์ ส่องป้าย 20W IP65 แสง WARMWHITE  </t>
  </si>
  <si>
    <t xml:space="preserve">โคมหลอดไฟฝังพื้น 4 นิ้ว LED Uplight MR16 สีดำ 7W IP65 แสง WARMHITE </t>
  </si>
  <si>
    <t xml:space="preserve">สายไฟ VCT  ขนาด 3Cx4 sq.mm. มอก.11-2553 </t>
  </si>
  <si>
    <t>สายไฟ IEC01(THW)  ขนาด 1.5 sq.mm. มอก.11-2553</t>
  </si>
  <si>
    <t>สายไฟ IEC01(THW)  ขนาด 2.5 sq.mm. มอก.11-2553 สำหรับระบบปรับอากาศ (สายดิน)</t>
  </si>
  <si>
    <t xml:space="preserve">สายไฟ IEC01(THW)  ขนาด 4 sq.mm. มอก.11-2553 </t>
  </si>
  <si>
    <t>สายไฟ IEC01(THW)  ขนาด 6 sq.mm. มอก.11-2553 สำหรับระบบปรับอากาศ</t>
  </si>
  <si>
    <t xml:space="preserve">สายไฟ IEC01(THW)  ขนาด 2.5 sq.mm. มอก.11-2553 </t>
  </si>
  <si>
    <t xml:space="preserve">สายไฟ IEC01(THW)  ขนาด 16 sq.mm. มอก.11-2553 </t>
  </si>
  <si>
    <t xml:space="preserve">สายไฟ IEC01(THW)  ขนาด 50 sq.mm. มอก.11-2553 </t>
  </si>
  <si>
    <t xml:space="preserve">สายไฟ NYY  ขนาด 4Cx16 sq.mm. มอก.11-2553 </t>
  </si>
  <si>
    <t xml:space="preserve">สายไฟ CV-FD(XLPE) 0.6/1kV ขนาด 50 sq.mm. </t>
  </si>
  <si>
    <t xml:space="preserve">สายไฟ CV-FD(XLPE) 0.6/1kV  1/C  ขนาด 185 SQ.MM. </t>
  </si>
  <si>
    <t>C2 ฝ้ายิปซั่มบอร์ด หนา 9 มม. ฉาบเรียบรอยต่อ ชนิดทนชื้น โครงเคร่าเหล็กชุบสังกะสี</t>
  </si>
  <si>
    <t>C1 ฝ้ายิปซั่มบอร์ด หนา 9 มม. ฉาบเรียบรอยต่อ โครงเคร่าเหล็กชุบสังกะสี</t>
  </si>
  <si>
    <t>C1 ฝ้าอะคูสติก ซับเสียง หนา 12 มม. โครงเคร่าเหล็กชุบสังกะสี</t>
  </si>
  <si>
    <t>F2 กระเบื้องพอร์ซเลน ผิวหยาบ ชนิดใช้ภายนอก ขนาด 60*60 ซม.</t>
  </si>
  <si>
    <t>F3 กระเบื้องพอร์ซเลน ผิวหยาบ ชนิดใช้ภายใน ขนาด 30*30 ซม.</t>
  </si>
  <si>
    <t>ราคารวมข้อ 2.5 งานโครงสร้างหลังคา</t>
  </si>
  <si>
    <t>ราคารวมข้อ 2.6 งานทาสีกันสนิมเหล็กโครงสร้างหลังคา</t>
  </si>
  <si>
    <t xml:space="preserve">   - แผ่น Plate 150x150 มม. + พุกเหล็ก</t>
  </si>
  <si>
    <t xml:space="preserve">   ระบบการเรียนการสอนภาษาอังกฤษ Online (สิทธิ์ใช้งาน 2 ปี)</t>
  </si>
  <si>
    <t>ลำปาง</t>
  </si>
  <si>
    <t>หมวดงานไฟฟ้า สื่อสารและระบบปรับอากาศ</t>
  </si>
  <si>
    <t>5.2.6</t>
  </si>
  <si>
    <t xml:space="preserve">ชื่อโครงการ : อาคารเรียนโรงเรียนสาธิต มหาวิทยาลัยราชภัฏลำปาง </t>
  </si>
  <si>
    <t xml:space="preserve">(2) โถปัสสาวะชายฟลัชวาล์วอัตโนมัติ </t>
  </si>
  <si>
    <t xml:space="preserve">(6) โถสุขภัณฑ์สำหรับอาจารย์ </t>
  </si>
  <si>
    <t xml:space="preserve">(4) โถสุขภัณฑ์สำหรับผู้พิการ  </t>
  </si>
  <si>
    <t xml:space="preserve">(20) สายฉีดชำระสแตนเลส </t>
  </si>
  <si>
    <t>(5) อ่างล้างหน้า พร้อมอุปกรณ์</t>
  </si>
  <si>
    <t>รวมรายการที่ 1-4 หมวดงานครุภัณฑ์  (รวมภาษีมูลค่าเพิ่มแล้ว)</t>
  </si>
  <si>
    <t>(1) เมทัลชีท หนา 0.40 มม. +PU1"</t>
  </si>
  <si>
    <t xml:space="preserve">(2) ครอบ Flashing /สี (ยังไม่ระบุ) หนา 0.40 มม. </t>
  </si>
  <si>
    <t>(3) สกรูเวเฟอร์ / สีซิงค์ / ยาว 37 มม.</t>
  </si>
  <si>
    <t xml:space="preserve">F6 พื้น คสล. พิมพ์ลาย Stamped Concrete  </t>
  </si>
  <si>
    <t>P8 ผิวผนังกรุกระเบื้องเคลือบขนาด 30*30 ซม. สูง 2.80 ม.</t>
  </si>
  <si>
    <t>(1)  โถสุขภัณฑ์แบบนั่งราบ</t>
  </si>
  <si>
    <t>(3) อ่างล้างหน้าฝังบนเคาน์เตอร์ พร้อมอุปกรณ์</t>
  </si>
  <si>
    <t>ห้องน้ำบุคลากร</t>
  </si>
  <si>
    <t>(7) อ่างล้างหน้าฝังบนเคาน์เตอร์  พร้อมอุปกรณ์</t>
  </si>
  <si>
    <t xml:space="preserve">(19) ที่ใส่กระดาษชำระ กล่องทิชชู่ ม้วนใหญ่ </t>
  </si>
  <si>
    <t xml:space="preserve">เสาคอนกรีต 12 เมตร </t>
  </si>
  <si>
    <t>งานติดตั้งระบบป้องกันแรงสูง</t>
  </si>
  <si>
    <t>อุปกรณ์คอน ลูกถ้วย ลูกถ้วยแขวน พร้อมอุปกรณ์ประกอบ</t>
  </si>
  <si>
    <t>อุปกรณ์ประกอบสำหรับ เสา, สาย, คอน, คาน, และหม้อแปลง</t>
  </si>
  <si>
    <t>ค่าธรรมเนียมและค่าจ่ายในการขยายเขตกับการไฟฟ้าส่วนภูมิภาค</t>
  </si>
  <si>
    <t>Surge Protection device 200kA Type 2</t>
  </si>
  <si>
    <t xml:space="preserve">ท่อ  ร้อยสาย IMC  2" </t>
  </si>
  <si>
    <t>ท่อ  ร้อยสาย  IMC  3/4"</t>
  </si>
  <si>
    <t>ท่อ ร้อยสาย EMT   1/2 "</t>
  </si>
  <si>
    <t xml:space="preserve">ท่อ ร้อยสาย EMT   3/4 " </t>
  </si>
  <si>
    <t>ท่อ ร้อยสาย EMT   3/4 " สำหรับระบบปรับอากาศ</t>
  </si>
  <si>
    <t>WIREWAY PVC ขนาด 100mm.x50mm.x2000mm.</t>
  </si>
  <si>
    <t xml:space="preserve">D3  หลอด LED E27  Daylight 13 W </t>
  </si>
  <si>
    <t>D4  หลอด LED E27  WARMWHITE 13 W</t>
  </si>
  <si>
    <t>L3  หลอด LED E27  Daylight 13 W</t>
  </si>
  <si>
    <t>ISOLET SWITCH</t>
  </si>
  <si>
    <t>5.1.17</t>
  </si>
  <si>
    <t>ห้องปั้ม Booster pump พร้อมหลังคา</t>
  </si>
  <si>
    <t>งานทาสีท่อดับเพลิง</t>
  </si>
  <si>
    <t>5.2.7</t>
  </si>
  <si>
    <t>งานทดสอบ ทำความสะอาด ทาสีทำสัญลักษณ์ท่อ</t>
  </si>
  <si>
    <t xml:space="preserve">  - โคมถนน LED กําลังไฟฟ้าไม่น้อยกว่าหรือเท่ากับ 80 วัตต์</t>
  </si>
  <si>
    <t xml:space="preserve">  - กิ่งโคมขนาด 2 นิ้ว x 2.4 เมตร  โครงสร้างเหล็กชุบกัลวาไนซ์ </t>
  </si>
  <si>
    <t xml:space="preserve">  - สายไฟ THW-A 1x25 SQ.MM.</t>
  </si>
  <si>
    <t xml:space="preserve">  - แรคยึดสายพร้อมอุปกรณ์ประกอบ</t>
  </si>
  <si>
    <t>1.1</t>
  </si>
  <si>
    <t>1.2</t>
  </si>
  <si>
    <t>1.3</t>
  </si>
  <si>
    <t>1.4</t>
  </si>
  <si>
    <t>ระบบสุขาภิบาล</t>
  </si>
  <si>
    <t>PACKAGE BOOSTER PUMP SET (PBS-1,2)  CAPACITY : 8.4x2 m³/h HEAD : 30M. TDH  MOTOR : 1.5 HP ( 1.1 kW)</t>
  </si>
  <si>
    <t>รวมรายการ ระบบสุขาภิบาล</t>
  </si>
  <si>
    <t xml:space="preserve"> - ขนาด 1-1/2"(50 mmOD.)</t>
  </si>
  <si>
    <t xml:space="preserve"> - ขนาด 1"(32 mmOD.)</t>
  </si>
  <si>
    <t xml:space="preserve"> - ขนาด 1/2"(20 mmOD.)</t>
  </si>
  <si>
    <t>บ่อพัก (MANHOLE , MH.)  สำหรับท่อขนาด 400 มม. พร้อมฝาคอนกรีต</t>
  </si>
  <si>
    <t>2.1.8</t>
  </si>
  <si>
    <t>งานทดสอบเสาเข็ม</t>
  </si>
  <si>
    <t>- งานทดสอบเสาเข็มSeismic</t>
  </si>
  <si>
    <t>- งานทดสอบเสาเข็มStaticLoadTest</t>
  </si>
  <si>
    <t>- งานทดสอบเสาเข็มDynamicLoadTest</t>
  </si>
  <si>
    <t xml:space="preserve">  - ตะแกรงเหล็กสําเร็จรูป WIRE MESH Ø 4.0 มม. ขนาดตาราง 0.20 x 0.20 ม.</t>
  </si>
  <si>
    <t xml:space="preserve"> -  ST - 6000</t>
  </si>
  <si>
    <t xml:space="preserve"> -  ABF - 6000</t>
  </si>
  <si>
    <t>งานรื้อถอนต้นไม้เดิม พร้อมขนย้าย</t>
  </si>
  <si>
    <t>รวมรายการที่ 4 หมวดงานไฟฟ้า สื่อสารและระบบปรับอากาศ</t>
  </si>
  <si>
    <t>3.4.2</t>
  </si>
  <si>
    <t>3.4.4</t>
  </si>
  <si>
    <t>3.4.6</t>
  </si>
  <si>
    <t>ผนังตกแต่งระแนงเหล็กกล่องทำสี ขนาด 150*50*1.8 @0.20 ม.ขนาด 2.10x10.20ม.</t>
  </si>
  <si>
    <t>ผนังตกแต่งระแนงเหล็กกล่องทำสี ขนาด 150*50*1.8 @0.20 ม.ขนาด 3.40x13.50ม.</t>
  </si>
  <si>
    <t>ผนังตกแต่งระแนงเหล็กกล่องทำสี ขนาด 150*50*1.8 @0.20 ม. ความยาว 8.35+8.55*7.00</t>
  </si>
  <si>
    <t>ผนังตกแต่งระแนงเหล็กกล่องทำสี ขนาด 150*50*1.8 @0.20 ม. ความยาว 8.35+1.20*7.00</t>
  </si>
  <si>
    <t xml:space="preserve">   - งานทาสีน้ำมัน</t>
  </si>
  <si>
    <t>ผนังอลูมิเนียมคอมโพสิต หนา 3 มม.</t>
  </si>
  <si>
    <t xml:space="preserve">งานทาสีน้ำอะคริลิคภายนอก (P1,P3,P5)  </t>
  </si>
  <si>
    <t>งานทาสีฝ้าเพดาน ( C1 , C2 และ ช่อง0.45*0.45)</t>
  </si>
  <si>
    <t xml:space="preserve">  - สีรองพื้น 1 เที่ยว  มอก.1123-2555</t>
  </si>
  <si>
    <t>งานทาสีฝ้าเพดาน C3</t>
  </si>
  <si>
    <t>D5 ประตู UPVC บานเปิดเดี่ยว 0.9x2.00m. อุปกรณ์ครบชุด + โช้ค</t>
  </si>
  <si>
    <t>(11) ก๊อกน้ำล้างพื้น</t>
  </si>
  <si>
    <t xml:space="preserve">   F1 โต๊ะสำหรับอาจารย์ ขนาด 140x60x75 cm​</t>
  </si>
  <si>
    <t>2) ห้องเรียน</t>
  </si>
  <si>
    <t xml:space="preserve"> - เหล็กฉาก 175x175x12 มม. (31.8 kg/m.)</t>
  </si>
  <si>
    <t xml:space="preserve"> - J-Bolt M16x300 มม.</t>
  </si>
  <si>
    <t xml:space="preserve"> - แปเหล็ก C-125x50x20x2.3 มม. (4.51 kg/m.)</t>
  </si>
  <si>
    <t xml:space="preserve"> - โครง Truss เหล็กบน P-139.8x3.6 มม. (12.10 kg/m.)</t>
  </si>
  <si>
    <t xml:space="preserve"> - Truss เหล็กกลาง P-60.5x2.3 มม. (3.3 kg/m.)</t>
  </si>
  <si>
    <t xml:space="preserve"> - โครง Truss เหล็กล่าง P-165.1x4.5 มม. (17.80 kg/m.)</t>
  </si>
  <si>
    <t>หม้อแปลงไฟฟ้าขนาด 500 KVA 22000 - 400 / 230 V. (Oil immersed)</t>
  </si>
  <si>
    <t xml:space="preserve">รวมรายการ หม้อแปลงไฟฟ้า </t>
  </si>
  <si>
    <t xml:space="preserve">ชื่อโครงการ : งานก่อสร้างอาคารเรียนโรงเรียนสาธิต จำนวน 1 หลัง </t>
  </si>
  <si>
    <t>ชุดการแกว่งของลูกตุ้มนาฬิกาอย่างง่ายเชื่อมต่อเซนเซอร์จับเวลา</t>
  </si>
  <si>
    <t>ชุดทดลองกฏข้อที่ 3 ของนิวตัน เชื่อมต่อเซนเซอร์วัดแรง</t>
  </si>
  <si>
    <t>ชุดทดลองกฏของฮุกเชื่อมต่อเซนเซอร์วัดแรง</t>
  </si>
  <si>
    <t>ชุดทดลองวงจรไฟฟ้า</t>
  </si>
  <si>
    <t>ชุดทดลองกลศาสตร์</t>
  </si>
  <si>
    <t>ตู้ทึบใต้ระดับหน้าต่างพร้อมอ่างน้ำ</t>
  </si>
  <si>
    <t>ตู้เก็บสารเคมี</t>
  </si>
  <si>
    <t>ตู้เก็บของติดผนังพร้อมอ่างน้ำ และที่วางหลอดทดลอง</t>
  </si>
  <si>
    <t>เครื่องคนสารละลายพร้อมให้ความร้อน</t>
  </si>
  <si>
    <t>เครื่องชั่งดิจิตอล 2 ตำแหน่ง</t>
  </si>
  <si>
    <t>เครื่องวัดความหวานแบบดิจิตอล</t>
  </si>
  <si>
    <t>ชุดทดลองไฟฟ้าเคมี</t>
  </si>
  <si>
    <t>เครื่องวัดความเค็มแบบดิจิตอล</t>
  </si>
  <si>
    <t>เครื่องวัด Ph แบบตั้งโต๊ะ</t>
  </si>
  <si>
    <t>เครื่องวัดค่าการนำไฟฟ้า</t>
  </si>
  <si>
    <t>ไมโครปิเปต</t>
  </si>
  <si>
    <t>กล้องจุลทรรศน์กระบอกตาคู่</t>
  </si>
  <si>
    <t>กล้องจุลทรรศน์แบบสเตอริโอ</t>
  </si>
  <si>
    <t>6) ห้องปฏิบัติการเทคโนโลยี และ Computer (8x8 ม.)</t>
  </si>
  <si>
    <t>อากาศยานไร้คนขับแบบโค้ดดิ้ง</t>
  </si>
  <si>
    <t>โต๊ะปฏิบัติการฝึกภารกิจหุ่นยนต์</t>
  </si>
  <si>
    <t>โต๊ะสำหรับใช้ออกแบบหุ่นยนต์</t>
  </si>
  <si>
    <t>2) ห้องปฏิบัติการ STEAM  (8x12 ม.)</t>
  </si>
  <si>
    <t>เครื่องปรินต์ 3D</t>
  </si>
  <si>
    <t>ชุดฝึกทักษะหุ่นยนต์ระดับสูง</t>
  </si>
  <si>
    <t>ชุดพัฒนาทักษะหุ่นยนต์ AI ระบบวิชั่น</t>
  </si>
  <si>
    <t>กีต้าร์เบสไฟฟ้า</t>
  </si>
  <si>
    <t>กีตาร์ไฟฟ้า</t>
  </si>
  <si>
    <t>กลองชุด</t>
  </si>
  <si>
    <t>เครื่องขยายเสียงเบสพร้อมลำโพง</t>
  </si>
  <si>
    <t>เครื่องขยายเสียงกีตาร์พร้อมลำโพง</t>
  </si>
  <si>
    <t>ตู้เก็บอุปกรณ์</t>
  </si>
  <si>
    <t>ตู้เก็บอุปกรณ์และเครื่องมือ</t>
  </si>
  <si>
    <t>เครื่องวัดแอลกอฮอล์แบบดิจิตอล</t>
  </si>
  <si>
    <t>แบบ  ปร.4 ที่แนบ  มีจำนวน 29 หน้า</t>
  </si>
  <si>
    <t>แบบ  ปร.4 ที่แนบ  มีจำนวน  29 หน้า</t>
  </si>
  <si>
    <t>แบบ  ปร.4  , ปร.5   ที่แนบ  มีจำนวน  31  แผ่น</t>
  </si>
  <si>
    <t>- คอนกรีตผสมเสร็จ 240 ksc. cylinder</t>
  </si>
  <si>
    <t xml:space="preserve">C3 ผิวคอนกรีต ฉาบปูนเรียบ </t>
  </si>
  <si>
    <t>P1 ผนังก่ออิฐมวลเบา หนา 7.5 ซม. ฉาบเรียบภายนอก</t>
  </si>
  <si>
    <t>P2 ผนังก่ออิฐมวลเบา หนา 7.5 ซม. ฉาบเรียบภายใน</t>
  </si>
  <si>
    <t>P3 ผนังก่ออิฐมวลเบา หนา 17.5 ซม. ฉาบเรียบภายนอก</t>
  </si>
  <si>
    <t xml:space="preserve">P4 ผนังก่ออิฐมวลเบา หนา 17.5 ซม. ฉาบเรียบภายใน </t>
  </si>
  <si>
    <t>P5 ผนังก่ออิฐมอญ ครึ่งแผ่น ฉาบเรียบภายนอก</t>
  </si>
  <si>
    <t>P6 ผนังก่ออิฐมอญ ครึ่งแผ่น ฉาบเรียบภายใน</t>
  </si>
  <si>
    <t xml:space="preserve">งานทาสีน้ำอะคริลิคภายใน (P2,P4,P6) </t>
  </si>
  <si>
    <r>
      <rPr>
        <sz val="20"/>
        <color rgb="FF000000"/>
        <rFont val="Angsana New"/>
        <family val="1"/>
      </rPr>
      <t xml:space="preserve">แบบเลขที่  : </t>
    </r>
  </si>
  <si>
    <t>หมวดงานก่อสร้าง</t>
  </si>
  <si>
    <t>งานย้ายอัฒจันทร์</t>
  </si>
  <si>
    <t>งานรื้อถอนฐานคอนกรีตอัฒจันทร์</t>
  </si>
  <si>
    <t>งานรื้อถอนและติดตั้งเสาไฟสนาม</t>
  </si>
  <si>
    <t>คำนวณราคากลางโดย :บัญชีงานก่อสร้าง 2566, ราคาจากพาณิชย์จังหวัด 2568, สืบราคา 3 ราย</t>
  </si>
  <si>
    <t xml:space="preserve">คำนวณราคากลางโดย : สืบราคา 3 ราย, ICT 2566, CCTV 2564, สำนักงบประมาณ 2567     </t>
  </si>
  <si>
    <t xml:space="preserve">คำนวณราคากลางโดย : สืบราคา 3 ราย, ICT 2566, CCTV 2564, สำนักงบประมาณ 2567      </t>
  </si>
  <si>
    <r>
      <t>งานดินถมโดยรอบบริเวณ</t>
    </r>
    <r>
      <rPr>
        <sz val="16"/>
        <color rgb="FFC00000"/>
        <rFont val="TH SarabunPSK"/>
        <family val="2"/>
      </rPr>
      <t xml:space="preserve"> +พร้อมบดอัด 95% std. </t>
    </r>
  </si>
  <si>
    <t xml:space="preserve">  - คอนกรีตผสมเสร็จ 240 KSC Cylinder</t>
  </si>
  <si>
    <t xml:space="preserve">  - ทรายรองพื้นหนา 5 ซม.</t>
  </si>
  <si>
    <t xml:space="preserve">  - พลาสติกปูพื้น</t>
  </si>
  <si>
    <t xml:space="preserve">  - RB 19 มม. Dowel Bar @0.3 ม. ยาว 0.45 ม.</t>
  </si>
  <si>
    <t xml:space="preserve">  - DB 12 มม. Tie bar @0.75 ม. ยาว 0.70 ม.</t>
  </si>
  <si>
    <t>1) งานปลูกหญ้า (รวมดินปลูก)</t>
  </si>
  <si>
    <t>งานปิดกั้น Site ปิดชิด</t>
  </si>
  <si>
    <t>3) ถนนคอนกรีตเสริมเหล็ก</t>
  </si>
  <si>
    <t>4) ทางเท้าปูบล็อก หนา 10 ซม.</t>
  </si>
  <si>
    <t>5) ขอบคันหินยาว 1 เมตร</t>
  </si>
  <si>
    <t>6) งานโคมไฟถนน</t>
  </si>
  <si>
    <t>2) งานปลูกไทรเกาหลี สูงไม่น้อยกว่า 1.20 ม. ระยะห่างไม่น้อยกว่า 0.50 ม.</t>
  </si>
  <si>
    <t>D1 หลอด LED T8 ขนาด 14W แสง Daylight 14W</t>
  </si>
  <si>
    <t>D2  หลอด LED T8 ขนาด 14W แสง Coolwhite 14W</t>
  </si>
  <si>
    <t>- เสาเข็มเจาะ Dia.35 cm</t>
  </si>
  <si>
    <t>- งานเจาะสำรวจชั้นดิน</t>
  </si>
  <si>
    <t>- พื้นหล่อในที่หนา 10 ซม. คอนกรีตผสมเสร็จ 240 ksc. Cylinder</t>
  </si>
  <si>
    <t>- คอนกรีตผสมเสร็จ 240 ksc. Cylinder</t>
  </si>
  <si>
    <t>- ไม้แบบ</t>
  </si>
  <si>
    <t>F4 กระเบื้องเซรามิค 40*40 ซม.</t>
  </si>
  <si>
    <t xml:space="preserve">งานจมูกบันได อลูมิเนียม 4 cm ST-1 , ST-2 </t>
  </si>
  <si>
    <t>งานจมูกบันได พีวีซี 4 cm ST-3</t>
  </si>
  <si>
    <t>งานจมูกบันได พีวีซี 4 cm ST-4</t>
  </si>
  <si>
    <t>ราวจับบันไดบน  และราวล่าง เหล็กกล่อง 25x50 มม. หนา 1.6 มม.</t>
  </si>
  <si>
    <t>เสาลูกตั้ง เหล็กกล่อง 25x50 มม. หนา 1.6 มม.</t>
  </si>
  <si>
    <t>ลูกตั้ง เหล็กแบน 10x50 มม.</t>
  </si>
  <si>
    <t>งานทาสีเหล็กราวบันได</t>
  </si>
  <si>
    <t>เสาลูกตั้ง เหล็กกลม ขนาด 50 มม. หนา 2.0 มม.</t>
  </si>
  <si>
    <t>ลูกนอน เหล็กกลม ขนาด 34 มม. หนา 2.0 มม.</t>
  </si>
  <si>
    <t>เสาราวกันตกเหล็กกล่อง ขนาด 75*100 มม. หนา 1.6 มม</t>
  </si>
  <si>
    <t>ลูกกรงทางตั้ง เหล็กแบน ขนาด 50*10 มม. หนา 1.6 ม</t>
  </si>
  <si>
    <t>ลูกกรงทางนอน เหล็กกล่อง ขนาด 50*100 มม. หนา 1.6 มม</t>
  </si>
  <si>
    <t>งานทาสีเหล็กราวทางลาด</t>
  </si>
  <si>
    <t>งานทาสีเหล็กราวกันตก</t>
  </si>
  <si>
    <t xml:space="preserve"> - งานทาสี</t>
  </si>
  <si>
    <t>งานติดตั้งโครงเหล็ก ขนาด 25x50x2 mm.</t>
  </si>
  <si>
    <t>งานทาสี</t>
  </si>
  <si>
    <t xml:space="preserve"> - เหล็กกัลวาไนซ์ ขนาด 25x50 x2 mm. + Plate 5 นิ้ว  โครงเหล็กแนวตั้ง @ 1.20 ม. </t>
  </si>
  <si>
    <t>เดิม</t>
  </si>
  <si>
    <t>ปรับ%</t>
  </si>
  <si>
    <t>ใหม่</t>
  </si>
  <si>
    <t>ประมาณการวันที่  9 ก.ค. 2568</t>
  </si>
  <si>
    <t>COLD WATER  PUMP  CAPACITY : 13 M³/h HEAD : 29 M. TDH  MOTOR : 1.5 HP ( 1.1 kW)</t>
  </si>
  <si>
    <t xml:space="preserve"> - สายสัญญาณโทรศัพท์ 4 Core</t>
  </si>
  <si>
    <t xml:space="preserve"> - ท่อ uPVC สีขาวขนาด 20 มิลลิเมตร</t>
  </si>
  <si>
    <t>เส้น</t>
  </si>
  <si>
    <t xml:space="preserve"> - สายสัญญาณ UTP CAT6</t>
  </si>
  <si>
    <t xml:space="preserve"> - สายลำโพง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</si>
</sst>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87" formatCode="_(* #,##0.00_);_(* \(#,##0.00\);_(* &quot;-&quot;??_);_(@_)"/>
    <numFmt numFmtId="188" formatCode="_(* #,##0.0000_);_(* \(#,##0.0000\);_(* &quot;-&quot;??_);_(@_)"/>
    <numFmt numFmtId="189" formatCode="_-* #,##0.000_-;\-* #,##0.000_-;_-* &quot;-&quot;??_-;_-@"/>
    <numFmt numFmtId="190" formatCode="_-* #,##0.00_-;\-* #,##0.00_-;_-* &quot;-&quot;??_-;_-@"/>
    <numFmt numFmtId="191" formatCode="_-* #,##0.0000_-;\-* #,##0.0000_-;_-* &quot;-&quot;??_-;_-@"/>
    <numFmt numFmtId="192" formatCode="0.0000"/>
    <numFmt numFmtId="193" formatCode="_(* #,##0_);_(* \(#,##0\);_(* &quot;-&quot;??_);_(@_)"/>
    <numFmt numFmtId="194" formatCode="_-* #,##0_-;\-* #,##0_-;_-* &quot;-&quot;??_-;_-@"/>
    <numFmt numFmtId="195" formatCode="_-* #,##0.00_-;\-* #,##0.00_-;_-* \-??_-;_-@_-"/>
    <numFmt numFmtId="196" formatCode="_-[$฿-41E]* #,##0.00_-;\-[$฿-41E]* #,##0.00_-;_-[$฿-41E]* &quot;-&quot;??_-;_-@_-"/>
    <numFmt numFmtId="200" formatCode="_(* #,##0.000000000_);_(* \(#,##0.000000000\);_(* &quot;-&quot;??_);_(@_)"/>
  </numFmts>
  <fonts count="64" x14ac:knownFonts="1">
    <font>
      <sz val="11"/>
      <color theme="1"/>
      <name val="Calibri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TH Sarabun New"/>
      <family val="2"/>
    </font>
    <font>
      <sz val="11"/>
      <name val="TH Sarabun New"/>
      <family val="2"/>
    </font>
    <font>
      <sz val="16"/>
      <color theme="1"/>
      <name val="TH Sarabun New"/>
      <family val="2"/>
    </font>
    <font>
      <sz val="16"/>
      <color rgb="FFFF0000"/>
      <name val="TH Sarabun New"/>
      <family val="2"/>
    </font>
    <font>
      <sz val="14"/>
      <color rgb="FF000000"/>
      <name val="TH Sarabun New"/>
      <family val="2"/>
    </font>
    <font>
      <sz val="14"/>
      <color theme="1"/>
      <name val="TH Sarabun New"/>
      <family val="2"/>
    </font>
    <font>
      <sz val="14"/>
      <color rgb="FF333333"/>
      <name val="TH Sarabun New"/>
      <family val="2"/>
    </font>
    <font>
      <sz val="8"/>
      <name val="Calibri"/>
      <family val="2"/>
      <scheme val="minor"/>
    </font>
    <font>
      <sz val="16"/>
      <name val="AngsanaUPC"/>
      <family val="1"/>
    </font>
    <font>
      <sz val="11"/>
      <color rgb="FFFF0000"/>
      <name val="TH Sarabun New"/>
      <family val="2"/>
    </font>
    <font>
      <sz val="18"/>
      <name val="TH Sarabun New"/>
      <family val="2"/>
    </font>
    <font>
      <b/>
      <sz val="18"/>
      <name val="TH Sarabun New"/>
      <family val="2"/>
    </font>
    <font>
      <sz val="11"/>
      <color theme="1"/>
      <name val="Calibri"/>
      <family val="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24"/>
      <color theme="1"/>
      <name val="Angsana New"/>
      <family val="1"/>
    </font>
    <font>
      <sz val="11"/>
      <color theme="1"/>
      <name val="Angsana New"/>
      <family val="1"/>
    </font>
    <font>
      <sz val="18"/>
      <color theme="1"/>
      <name val="Angsana New"/>
      <family val="1"/>
    </font>
    <font>
      <sz val="20"/>
      <color rgb="FF000000"/>
      <name val="Angsana New"/>
      <family val="1"/>
    </font>
    <font>
      <sz val="20"/>
      <color theme="1"/>
      <name val="Angsana New"/>
      <family val="1"/>
    </font>
    <font>
      <sz val="18"/>
      <name val="Angsana New"/>
      <family val="1"/>
    </font>
    <font>
      <sz val="11"/>
      <name val="Angsana New"/>
      <family val="1"/>
    </font>
    <font>
      <sz val="20"/>
      <color rgb="FFFF0000"/>
      <name val="Angsana New"/>
      <family val="1"/>
    </font>
    <font>
      <sz val="11"/>
      <color rgb="FFFF0000"/>
      <name val="Angsana New"/>
      <family val="1"/>
    </font>
    <font>
      <b/>
      <sz val="20"/>
      <color theme="1"/>
      <name val="Angsana New"/>
      <family val="1"/>
    </font>
    <font>
      <b/>
      <sz val="24"/>
      <name val="Angsana New"/>
      <family val="1"/>
    </font>
    <font>
      <sz val="18"/>
      <color rgb="FFFF0000"/>
      <name val="Angsana New"/>
      <family val="1"/>
    </font>
    <font>
      <b/>
      <sz val="18"/>
      <name val="Angsana New"/>
      <family val="1"/>
    </font>
    <font>
      <b/>
      <sz val="16"/>
      <name val="Angsana New"/>
      <family val="1"/>
    </font>
    <font>
      <b/>
      <sz val="22"/>
      <name val="TH SarabunPSK"/>
      <family val="2"/>
    </font>
    <font>
      <sz val="22"/>
      <name val="TH SarabunPSK"/>
      <family val="2"/>
    </font>
    <font>
      <sz val="1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6"/>
      <color rgb="FFC00000"/>
      <name val="TH SarabunPSK"/>
      <family val="2"/>
    </font>
    <font>
      <sz val="12"/>
      <name val="TH SarabunPSK"/>
      <family val="2"/>
    </font>
    <font>
      <u/>
      <sz val="16"/>
      <name val="TH SarabunPSK"/>
      <family val="2"/>
    </font>
    <font>
      <b/>
      <sz val="11"/>
      <name val="TH SarabunPSK"/>
      <family val="2"/>
    </font>
    <font>
      <sz val="16"/>
      <color rgb="FFFF0000"/>
      <name val="TH SarabunPSK"/>
      <family val="2"/>
    </font>
    <font>
      <b/>
      <sz val="14"/>
      <name val="Angsana New"/>
      <family val="1"/>
    </font>
    <font>
      <b/>
      <sz val="24"/>
      <color theme="1"/>
      <name val="TH SarabunPSK"/>
      <family val="2"/>
    </font>
    <font>
      <sz val="11"/>
      <color theme="1"/>
      <name val="TH SarabunPSK"/>
      <family val="2"/>
    </font>
    <font>
      <b/>
      <i/>
      <sz val="16"/>
      <color theme="1"/>
      <name val="TH SarabunPSK"/>
      <family val="2"/>
    </font>
    <font>
      <i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u/>
      <sz val="16"/>
      <color theme="1"/>
      <name val="TH SarabunPSK"/>
      <family val="2"/>
    </font>
    <font>
      <sz val="11"/>
      <color rgb="FFFF0000"/>
      <name val="TH SarabunPSK"/>
      <family val="2"/>
    </font>
    <font>
      <sz val="14"/>
      <color rgb="FF000000"/>
      <name val="Angsana New"/>
      <family val="1"/>
    </font>
    <font>
      <b/>
      <sz val="22"/>
      <color rgb="FF000000"/>
      <name val="Angsana New"/>
      <family val="1"/>
    </font>
    <font>
      <sz val="16"/>
      <color theme="1"/>
      <name val="Angsana New"/>
      <family val="1"/>
    </font>
    <font>
      <sz val="16"/>
      <name val="Angsana New"/>
      <family val="1"/>
    </font>
    <font>
      <sz val="16"/>
      <color rgb="FF000000"/>
      <name val="Angsana New"/>
      <family val="1"/>
    </font>
    <font>
      <sz val="14"/>
      <color theme="1"/>
      <name val="Angsana New"/>
      <family val="1"/>
    </font>
    <font>
      <b/>
      <sz val="14"/>
      <color rgb="FF000000"/>
      <name val="Angsana New"/>
      <family val="1"/>
    </font>
    <font>
      <sz val="14"/>
      <color rgb="FF333333"/>
      <name val="Angsana New"/>
      <family val="1"/>
    </font>
    <font>
      <sz val="11"/>
      <color rgb="FF000000"/>
      <name val="Tahoma"/>
      <family val="2"/>
    </font>
    <font>
      <sz val="11"/>
      <name val="Tahoma"/>
    </font>
    <font>
      <sz val="14"/>
      <name val="AngsanaUPC"/>
      <family val="1"/>
    </font>
    <font>
      <b/>
      <sz val="16"/>
      <color rgb="FFC00000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EF2CB"/>
      </patternFill>
    </fill>
    <fill>
      <patternFill patternType="solid">
        <fgColor theme="0"/>
        <bgColor rgb="FFECECEC"/>
      </patternFill>
    </fill>
  </fills>
  <borders count="6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9">
    <xf numFmtId="0" fontId="0" fillId="0" borderId="0"/>
    <xf numFmtId="187" fontId="2" fillId="0" borderId="0" applyFont="0" applyFill="0" applyBorder="0" applyAlignment="0" applyProtection="0"/>
    <xf numFmtId="0" fontId="11" fillId="0" borderId="26"/>
    <xf numFmtId="0" fontId="15" fillId="0" borderId="26"/>
    <xf numFmtId="0" fontId="2" fillId="0" borderId="26"/>
    <xf numFmtId="0" fontId="2" fillId="0" borderId="26"/>
    <xf numFmtId="187" fontId="2" fillId="0" borderId="26" applyFont="0" applyFill="0" applyBorder="0" applyAlignment="0" applyProtection="0"/>
    <xf numFmtId="0" fontId="60" fillId="0" borderId="26">
      <protection locked="0"/>
    </xf>
    <xf numFmtId="43" fontId="60" fillId="0" borderId="26">
      <protection locked="0"/>
    </xf>
    <xf numFmtId="0" fontId="61" fillId="0" borderId="26">
      <alignment vertical="center"/>
    </xf>
    <xf numFmtId="43" fontId="60" fillId="0" borderId="26">
      <protection locked="0"/>
    </xf>
    <xf numFmtId="43" fontId="60" fillId="0" borderId="26">
      <protection locked="0"/>
    </xf>
    <xf numFmtId="0" fontId="60" fillId="0" borderId="26">
      <protection locked="0"/>
    </xf>
    <xf numFmtId="43" fontId="60" fillId="0" borderId="26">
      <protection locked="0"/>
    </xf>
    <xf numFmtId="43" fontId="60" fillId="0" borderId="26">
      <protection locked="0"/>
    </xf>
    <xf numFmtId="0" fontId="62" fillId="0" borderId="26">
      <protection locked="0"/>
    </xf>
    <xf numFmtId="0" fontId="60" fillId="0" borderId="26">
      <protection locked="0"/>
    </xf>
    <xf numFmtId="0" fontId="60" fillId="0" borderId="26">
      <protection locked="0"/>
    </xf>
    <xf numFmtId="43" fontId="60" fillId="0" borderId="26">
      <protection locked="0"/>
    </xf>
    <xf numFmtId="43" fontId="60" fillId="0" borderId="26">
      <protection locked="0"/>
    </xf>
    <xf numFmtId="0" fontId="60" fillId="0" borderId="26">
      <protection locked="0"/>
    </xf>
    <xf numFmtId="43" fontId="60" fillId="0" borderId="26">
      <protection locked="0"/>
    </xf>
    <xf numFmtId="0" fontId="60" fillId="0" borderId="26">
      <protection locked="0"/>
    </xf>
    <xf numFmtId="43" fontId="60" fillId="0" borderId="26">
      <protection locked="0"/>
    </xf>
    <xf numFmtId="43" fontId="60" fillId="0" borderId="26">
      <protection locked="0"/>
    </xf>
    <xf numFmtId="0" fontId="62" fillId="0" borderId="26">
      <protection locked="0"/>
    </xf>
    <xf numFmtId="0" fontId="60" fillId="0" borderId="26">
      <protection locked="0"/>
    </xf>
    <xf numFmtId="43" fontId="60" fillId="0" borderId="26">
      <protection locked="0"/>
    </xf>
    <xf numFmtId="0" fontId="60" fillId="0" borderId="26">
      <protection locked="0"/>
    </xf>
    <xf numFmtId="43" fontId="60" fillId="0" borderId="26">
      <protection locked="0"/>
    </xf>
    <xf numFmtId="43" fontId="60" fillId="0" borderId="26">
      <protection locked="0"/>
    </xf>
    <xf numFmtId="0" fontId="2" fillId="0" borderId="26">
      <alignment vertical="center"/>
    </xf>
    <xf numFmtId="43" fontId="2" fillId="0" borderId="26" applyFont="0" applyFill="0" applyBorder="0" applyAlignment="0" applyProtection="0">
      <alignment vertical="center"/>
    </xf>
    <xf numFmtId="43" fontId="2" fillId="0" borderId="26" applyFont="0" applyFill="0" applyBorder="0" applyAlignment="0" applyProtection="0">
      <alignment vertical="center"/>
    </xf>
    <xf numFmtId="43" fontId="2" fillId="0" borderId="26" applyFont="0" applyFill="0" applyBorder="0" applyAlignment="0" applyProtection="0"/>
    <xf numFmtId="0" fontId="2" fillId="0" borderId="26">
      <alignment vertical="center"/>
    </xf>
    <xf numFmtId="43" fontId="2" fillId="0" borderId="26" applyFont="0" applyFill="0" applyBorder="0" applyAlignment="0" applyProtection="0">
      <alignment vertical="center"/>
    </xf>
    <xf numFmtId="0" fontId="2" fillId="0" borderId="26">
      <alignment vertical="center"/>
    </xf>
    <xf numFmtId="0" fontId="62" fillId="0" borderId="26"/>
  </cellStyleXfs>
  <cellXfs count="746">
    <xf numFmtId="0" fontId="0" fillId="0" borderId="0" xfId="0"/>
    <xf numFmtId="0" fontId="1" fillId="0" borderId="0" xfId="0" applyFont="1"/>
    <xf numFmtId="0" fontId="3" fillId="0" borderId="0" xfId="0" applyFont="1"/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187" fontId="5" fillId="0" borderId="0" xfId="0" applyNumberFormat="1" applyFont="1" applyAlignment="1">
      <alignment horizontal="right" vertical="top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190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90" fontId="8" fillId="0" borderId="0" xfId="0" applyNumberFormat="1" applyFont="1"/>
    <xf numFmtId="0" fontId="7" fillId="0" borderId="0" xfId="0" applyFont="1" applyAlignment="1">
      <alignment horizontal="left"/>
    </xf>
    <xf numFmtId="190" fontId="7" fillId="0" borderId="40" xfId="0" applyNumberFormat="1" applyFont="1" applyBorder="1" applyAlignment="1">
      <alignment horizontal="center"/>
    </xf>
    <xf numFmtId="0" fontId="7" fillId="0" borderId="41" xfId="0" applyFont="1" applyBorder="1"/>
    <xf numFmtId="190" fontId="7" fillId="0" borderId="43" xfId="0" applyNumberFormat="1" applyFont="1" applyBorder="1" applyAlignment="1">
      <alignment horizontal="center"/>
    </xf>
    <xf numFmtId="191" fontId="7" fillId="0" borderId="41" xfId="0" applyNumberFormat="1" applyFont="1" applyBorder="1"/>
    <xf numFmtId="0" fontId="9" fillId="0" borderId="0" xfId="0" applyFont="1"/>
    <xf numFmtId="192" fontId="7" fillId="0" borderId="0" xfId="0" applyNumberFormat="1" applyFont="1" applyAlignment="1">
      <alignment horizontal="left"/>
    </xf>
    <xf numFmtId="190" fontId="7" fillId="0" borderId="43" xfId="0" applyNumberFormat="1" applyFont="1" applyBorder="1" applyAlignment="1">
      <alignment horizontal="center" vertical="center"/>
    </xf>
    <xf numFmtId="192" fontId="7" fillId="0" borderId="41" xfId="0" applyNumberFormat="1" applyFont="1" applyBorder="1"/>
    <xf numFmtId="192" fontId="7" fillId="0" borderId="0" xfId="0" applyNumberFormat="1" applyFont="1" applyAlignment="1">
      <alignment horizontal="right"/>
    </xf>
    <xf numFmtId="190" fontId="7" fillId="0" borderId="50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93" fontId="6" fillId="0" borderId="0" xfId="0" applyNumberFormat="1" applyFont="1" applyAlignment="1">
      <alignment horizontal="center" vertical="top" wrapText="1"/>
    </xf>
    <xf numFmtId="0" fontId="12" fillId="0" borderId="0" xfId="0" applyFont="1" applyAlignment="1">
      <alignment horizontal="center"/>
    </xf>
    <xf numFmtId="0" fontId="4" fillId="0" borderId="0" xfId="0" applyFont="1"/>
    <xf numFmtId="0" fontId="13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90" fontId="1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/>
    <xf numFmtId="190" fontId="5" fillId="0" borderId="0" xfId="0" applyNumberFormat="1" applyFont="1"/>
    <xf numFmtId="0" fontId="16" fillId="0" borderId="19" xfId="0" applyFont="1" applyBorder="1" applyAlignment="1">
      <alignment horizontal="center" vertical="top" wrapText="1"/>
    </xf>
    <xf numFmtId="0" fontId="17" fillId="0" borderId="19" xfId="0" applyFont="1" applyBorder="1" applyAlignment="1">
      <alignment horizontal="left" vertical="top" wrapText="1"/>
    </xf>
    <xf numFmtId="0" fontId="17" fillId="0" borderId="19" xfId="0" applyFont="1" applyBorder="1" applyAlignment="1">
      <alignment horizontal="center" vertical="top" wrapText="1"/>
    </xf>
    <xf numFmtId="187" fontId="17" fillId="0" borderId="19" xfId="0" applyNumberFormat="1" applyFont="1" applyBorder="1" applyAlignment="1">
      <alignment horizontal="center" vertical="top" wrapText="1"/>
    </xf>
    <xf numFmtId="187" fontId="17" fillId="0" borderId="19" xfId="0" applyNumberFormat="1" applyFont="1" applyBorder="1" applyAlignment="1">
      <alignment horizontal="right" vertical="top" wrapText="1"/>
    </xf>
    <xf numFmtId="0" fontId="16" fillId="2" borderId="19" xfId="0" applyFont="1" applyFill="1" applyBorder="1" applyAlignment="1">
      <alignment horizontal="center" vertical="top"/>
    </xf>
    <xf numFmtId="4" fontId="16" fillId="2" borderId="19" xfId="0" applyNumberFormat="1" applyFont="1" applyFill="1" applyBorder="1" applyAlignment="1">
      <alignment horizontal="center" vertical="top"/>
    </xf>
    <xf numFmtId="187" fontId="16" fillId="0" borderId="19" xfId="0" applyNumberFormat="1" applyFont="1" applyBorder="1" applyAlignment="1">
      <alignment horizontal="right" vertical="top"/>
    </xf>
    <xf numFmtId="187" fontId="16" fillId="2" borderId="19" xfId="0" applyNumberFormat="1" applyFont="1" applyFill="1" applyBorder="1" applyAlignment="1">
      <alignment horizontal="right" vertical="top"/>
    </xf>
    <xf numFmtId="0" fontId="17" fillId="3" borderId="19" xfId="0" applyFont="1" applyFill="1" applyBorder="1" applyAlignment="1">
      <alignment horizontal="center" vertical="top"/>
    </xf>
    <xf numFmtId="4" fontId="17" fillId="3" borderId="19" xfId="0" applyNumberFormat="1" applyFont="1" applyFill="1" applyBorder="1" applyAlignment="1">
      <alignment horizontal="center" vertical="top"/>
    </xf>
    <xf numFmtId="187" fontId="17" fillId="3" borderId="19" xfId="0" applyNumberFormat="1" applyFont="1" applyFill="1" applyBorder="1" applyAlignment="1">
      <alignment horizontal="right" vertical="top"/>
    </xf>
    <xf numFmtId="0" fontId="20" fillId="0" borderId="0" xfId="0" applyFont="1"/>
    <xf numFmtId="0" fontId="19" fillId="0" borderId="0" xfId="0" applyFont="1"/>
    <xf numFmtId="0" fontId="22" fillId="0" borderId="0" xfId="0" applyFont="1"/>
    <xf numFmtId="0" fontId="22" fillId="0" borderId="0" xfId="0" applyFont="1" applyAlignment="1">
      <alignment wrapText="1"/>
    </xf>
    <xf numFmtId="0" fontId="21" fillId="0" borderId="0" xfId="0" applyFont="1"/>
    <xf numFmtId="0" fontId="22" fillId="0" borderId="0" xfId="0" applyFont="1" applyAlignment="1">
      <alignment horizontal="right"/>
    </xf>
    <xf numFmtId="0" fontId="22" fillId="0" borderId="19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/>
    </xf>
    <xf numFmtId="187" fontId="22" fillId="0" borderId="6" xfId="0" applyNumberFormat="1" applyFont="1" applyBorder="1"/>
    <xf numFmtId="0" fontId="22" fillId="0" borderId="6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22" fillId="0" borderId="11" xfId="0" applyFont="1" applyBorder="1"/>
    <xf numFmtId="0" fontId="22" fillId="0" borderId="12" xfId="0" applyFont="1" applyBorder="1"/>
    <xf numFmtId="190" fontId="22" fillId="0" borderId="10" xfId="0" applyNumberFormat="1" applyFont="1" applyBorder="1"/>
    <xf numFmtId="191" fontId="22" fillId="0" borderId="10" xfId="0" applyNumberFormat="1" applyFont="1" applyBorder="1"/>
    <xf numFmtId="0" fontId="22" fillId="0" borderId="10" xfId="0" applyFont="1" applyBorder="1" applyAlignment="1">
      <alignment horizontal="center" vertical="center"/>
    </xf>
    <xf numFmtId="189" fontId="22" fillId="0" borderId="10" xfId="0" applyNumberFormat="1" applyFont="1" applyBorder="1"/>
    <xf numFmtId="192" fontId="22" fillId="0" borderId="10" xfId="0" applyNumberFormat="1" applyFont="1" applyBorder="1" applyAlignment="1">
      <alignment horizontal="center"/>
    </xf>
    <xf numFmtId="0" fontId="27" fillId="0" borderId="10" xfId="0" applyFont="1" applyBorder="1" applyAlignment="1">
      <alignment horizontal="center"/>
    </xf>
    <xf numFmtId="190" fontId="22" fillId="0" borderId="12" xfId="0" applyNumberFormat="1" applyFont="1" applyBorder="1"/>
    <xf numFmtId="0" fontId="22" fillId="0" borderId="10" xfId="0" applyFont="1" applyBorder="1"/>
    <xf numFmtId="190" fontId="27" fillId="0" borderId="10" xfId="0" applyNumberFormat="1" applyFont="1" applyBorder="1"/>
    <xf numFmtId="0" fontId="22" fillId="0" borderId="13" xfId="0" applyFont="1" applyBorder="1"/>
    <xf numFmtId="0" fontId="22" fillId="0" borderId="15" xfId="0" applyFont="1" applyBorder="1"/>
    <xf numFmtId="190" fontId="22" fillId="0" borderId="15" xfId="0" applyNumberFormat="1" applyFont="1" applyBorder="1"/>
    <xf numFmtId="190" fontId="27" fillId="0" borderId="13" xfId="0" applyNumberFormat="1" applyFont="1" applyBorder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horizontal="right"/>
    </xf>
    <xf numFmtId="0" fontId="23" fillId="0" borderId="19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/>
    </xf>
    <xf numFmtId="0" fontId="23" fillId="0" borderId="8" xfId="0" applyFont="1" applyBorder="1"/>
    <xf numFmtId="190" fontId="23" fillId="0" borderId="6" xfId="0" applyNumberFormat="1" applyFont="1" applyBorder="1"/>
    <xf numFmtId="191" fontId="23" fillId="0" borderId="6" xfId="0" applyNumberFormat="1" applyFont="1" applyBorder="1"/>
    <xf numFmtId="0" fontId="23" fillId="0" borderId="6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/>
    </xf>
    <xf numFmtId="0" fontId="30" fillId="0" borderId="11" xfId="0" applyFont="1" applyBorder="1" applyAlignment="1">
      <alignment horizontal="right"/>
    </xf>
    <xf numFmtId="0" fontId="23" fillId="0" borderId="12" xfId="0" applyFont="1" applyBorder="1"/>
    <xf numFmtId="190" fontId="30" fillId="0" borderId="10" xfId="0" applyNumberFormat="1" applyFont="1" applyBorder="1"/>
    <xf numFmtId="191" fontId="30" fillId="0" borderId="10" xfId="0" applyNumberFormat="1" applyFont="1" applyBorder="1"/>
    <xf numFmtId="0" fontId="23" fillId="0" borderId="10" xfId="0" applyFont="1" applyBorder="1" applyAlignment="1">
      <alignment horizontal="center" vertical="center"/>
    </xf>
    <xf numFmtId="0" fontId="23" fillId="0" borderId="11" xfId="0" applyFont="1" applyBorder="1"/>
    <xf numFmtId="190" fontId="23" fillId="0" borderId="10" xfId="0" applyNumberFormat="1" applyFont="1" applyBorder="1"/>
    <xf numFmtId="191" fontId="23" fillId="0" borderId="10" xfId="0" applyNumberFormat="1" applyFont="1" applyBorder="1"/>
    <xf numFmtId="189" fontId="23" fillId="0" borderId="10" xfId="0" applyNumberFormat="1" applyFont="1" applyBorder="1"/>
    <xf numFmtId="192" fontId="23" fillId="0" borderId="10" xfId="0" applyNumberFormat="1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190" fontId="23" fillId="0" borderId="13" xfId="0" applyNumberFormat="1" applyFont="1" applyBorder="1"/>
    <xf numFmtId="192" fontId="23" fillId="0" borderId="13" xfId="0" applyNumberFormat="1" applyFont="1" applyBorder="1" applyAlignment="1">
      <alignment horizontal="center"/>
    </xf>
    <xf numFmtId="0" fontId="30" fillId="0" borderId="6" xfId="0" applyFont="1" applyBorder="1" applyAlignment="1">
      <alignment horizontal="center"/>
    </xf>
    <xf numFmtId="190" fontId="23" fillId="0" borderId="8" xfId="0" applyNumberFormat="1" applyFont="1" applyBorder="1"/>
    <xf numFmtId="0" fontId="30" fillId="0" borderId="10" xfId="0" applyFont="1" applyBorder="1" applyAlignment="1">
      <alignment horizontal="center"/>
    </xf>
    <xf numFmtId="0" fontId="23" fillId="0" borderId="12" xfId="0" applyFont="1" applyBorder="1" applyAlignment="1">
      <alignment horizontal="left"/>
    </xf>
    <xf numFmtId="190" fontId="23" fillId="0" borderId="12" xfId="0" applyNumberFormat="1" applyFont="1" applyBorder="1"/>
    <xf numFmtId="0" fontId="23" fillId="0" borderId="10" xfId="0" applyFont="1" applyBorder="1"/>
    <xf numFmtId="0" fontId="23" fillId="0" borderId="13" xfId="0" applyFont="1" applyBorder="1"/>
    <xf numFmtId="0" fontId="23" fillId="0" borderId="15" xfId="0" applyFont="1" applyBorder="1"/>
    <xf numFmtId="190" fontId="23" fillId="0" borderId="15" xfId="0" applyNumberFormat="1" applyFont="1" applyBorder="1"/>
    <xf numFmtId="190" fontId="30" fillId="0" borderId="13" xfId="0" applyNumberFormat="1" applyFont="1" applyBorder="1"/>
    <xf numFmtId="190" fontId="30" fillId="0" borderId="22" xfId="0" applyNumberFormat="1" applyFont="1" applyBorder="1"/>
    <xf numFmtId="3" fontId="23" fillId="0" borderId="0" xfId="0" applyNumberFormat="1" applyFont="1" applyAlignment="1">
      <alignment horizontal="right" vertical="center"/>
    </xf>
    <xf numFmtId="190" fontId="23" fillId="0" borderId="0" xfId="0" applyNumberFormat="1" applyFont="1" applyAlignment="1">
      <alignment horizontal="left"/>
    </xf>
    <xf numFmtId="190" fontId="30" fillId="0" borderId="0" xfId="0" applyNumberFormat="1" applyFont="1"/>
    <xf numFmtId="190" fontId="23" fillId="0" borderId="0" xfId="0" applyNumberFormat="1" applyFont="1" applyAlignment="1">
      <alignment horizontal="right" vertical="center"/>
    </xf>
    <xf numFmtId="0" fontId="23" fillId="0" borderId="0" xfId="0" applyFont="1" applyAlignment="1">
      <alignment horizontal="left"/>
    </xf>
    <xf numFmtId="0" fontId="30" fillId="2" borderId="26" xfId="0" applyFont="1" applyFill="1" applyBorder="1" applyAlignment="1">
      <alignment vertical="top" wrapText="1"/>
    </xf>
    <xf numFmtId="0" fontId="31" fillId="2" borderId="26" xfId="0" applyFont="1" applyFill="1" applyBorder="1" applyAlignment="1">
      <alignment horizontal="left" vertical="top" wrapText="1"/>
    </xf>
    <xf numFmtId="0" fontId="23" fillId="0" borderId="0" xfId="0" applyFont="1" applyAlignment="1">
      <alignment horizontal="center"/>
    </xf>
    <xf numFmtId="187" fontId="23" fillId="0" borderId="7" xfId="0" quotePrefix="1" applyNumberFormat="1" applyFont="1" applyBorder="1"/>
    <xf numFmtId="187" fontId="35" fillId="6" borderId="53" xfId="0" applyNumberFormat="1" applyFont="1" applyFill="1" applyBorder="1" applyAlignment="1">
      <alignment horizontal="right" vertical="top"/>
    </xf>
    <xf numFmtId="0" fontId="34" fillId="6" borderId="0" xfId="0" applyFont="1" applyFill="1" applyAlignment="1">
      <alignment vertical="top"/>
    </xf>
    <xf numFmtId="0" fontId="36" fillId="6" borderId="19" xfId="0" applyFont="1" applyFill="1" applyBorder="1" applyAlignment="1">
      <alignment horizontal="center" vertical="top"/>
    </xf>
    <xf numFmtId="0" fontId="36" fillId="6" borderId="19" xfId="0" applyFont="1" applyFill="1" applyBorder="1" applyAlignment="1">
      <alignment horizontal="left" vertical="top" wrapText="1"/>
    </xf>
    <xf numFmtId="2" fontId="35" fillId="6" borderId="19" xfId="0" applyNumberFormat="1" applyFont="1" applyFill="1" applyBorder="1" applyAlignment="1">
      <alignment horizontal="center" vertical="top"/>
    </xf>
    <xf numFmtId="187" fontId="35" fillId="6" borderId="19" xfId="0" applyNumberFormat="1" applyFont="1" applyFill="1" applyBorder="1" applyAlignment="1">
      <alignment horizontal="center" vertical="top"/>
    </xf>
    <xf numFmtId="187" fontId="36" fillId="6" borderId="19" xfId="0" applyNumberFormat="1" applyFont="1" applyFill="1" applyBorder="1" applyAlignment="1">
      <alignment horizontal="right" vertical="top"/>
    </xf>
    <xf numFmtId="193" fontId="35" fillId="6" borderId="19" xfId="0" applyNumberFormat="1" applyFont="1" applyFill="1" applyBorder="1" applyAlignment="1">
      <alignment horizontal="left" vertical="top" wrapText="1"/>
    </xf>
    <xf numFmtId="0" fontId="35" fillId="6" borderId="19" xfId="0" applyFont="1" applyFill="1" applyBorder="1" applyAlignment="1">
      <alignment horizontal="left" vertical="top" wrapText="1"/>
    </xf>
    <xf numFmtId="187" fontId="35" fillId="6" borderId="19" xfId="0" applyNumberFormat="1" applyFont="1" applyFill="1" applyBorder="1" applyAlignment="1">
      <alignment horizontal="right" vertical="top"/>
    </xf>
    <xf numFmtId="0" fontId="35" fillId="6" borderId="19" xfId="0" quotePrefix="1" applyFont="1" applyFill="1" applyBorder="1" applyAlignment="1">
      <alignment vertical="top" wrapText="1"/>
    </xf>
    <xf numFmtId="2" fontId="35" fillId="6" borderId="19" xfId="1" applyNumberFormat="1" applyFont="1" applyFill="1" applyBorder="1" applyAlignment="1">
      <alignment horizontal="center" vertical="top"/>
    </xf>
    <xf numFmtId="0" fontId="34" fillId="6" borderId="0" xfId="0" applyFont="1" applyFill="1" applyAlignment="1">
      <alignment horizontal="center" vertical="top"/>
    </xf>
    <xf numFmtId="49" fontId="35" fillId="6" borderId="19" xfId="0" quotePrefix="1" applyNumberFormat="1" applyFont="1" applyFill="1" applyBorder="1" applyAlignment="1">
      <alignment vertical="top" wrapText="1"/>
    </xf>
    <xf numFmtId="49" fontId="36" fillId="6" borderId="19" xfId="0" quotePrefix="1" applyNumberFormat="1" applyFont="1" applyFill="1" applyBorder="1" applyAlignment="1">
      <alignment vertical="top" wrapText="1"/>
    </xf>
    <xf numFmtId="0" fontId="35" fillId="6" borderId="19" xfId="0" applyFont="1" applyFill="1" applyBorder="1" applyAlignment="1">
      <alignment horizontal="center" vertical="top"/>
    </xf>
    <xf numFmtId="49" fontId="35" fillId="6" borderId="19" xfId="0" applyNumberFormat="1" applyFont="1" applyFill="1" applyBorder="1" applyAlignment="1">
      <alignment horizontal="left" vertical="top" wrapText="1"/>
    </xf>
    <xf numFmtId="193" fontId="35" fillId="8" borderId="19" xfId="0" applyNumberFormat="1" applyFont="1" applyFill="1" applyBorder="1" applyAlignment="1">
      <alignment horizontal="left" vertical="top" wrapText="1"/>
    </xf>
    <xf numFmtId="193" fontId="40" fillId="6" borderId="19" xfId="0" applyNumberFormat="1" applyFont="1" applyFill="1" applyBorder="1" applyAlignment="1">
      <alignment horizontal="left" vertical="top" wrapText="1"/>
    </xf>
    <xf numFmtId="187" fontId="16" fillId="6" borderId="19" xfId="0" applyNumberFormat="1" applyFont="1" applyFill="1" applyBorder="1" applyAlignment="1">
      <alignment horizontal="right" vertical="top"/>
    </xf>
    <xf numFmtId="0" fontId="36" fillId="6" borderId="19" xfId="0" applyFont="1" applyFill="1" applyBorder="1" applyAlignment="1">
      <alignment vertical="top" wrapText="1"/>
    </xf>
    <xf numFmtId="0" fontId="35" fillId="6" borderId="19" xfId="0" applyFont="1" applyFill="1" applyBorder="1" applyAlignment="1">
      <alignment vertical="top" wrapText="1"/>
    </xf>
    <xf numFmtId="0" fontId="36" fillId="6" borderId="19" xfId="0" quotePrefix="1" applyFont="1" applyFill="1" applyBorder="1" applyAlignment="1">
      <alignment horizontal="center" vertical="top"/>
    </xf>
    <xf numFmtId="0" fontId="36" fillId="6" borderId="19" xfId="0" quotePrefix="1" applyFont="1" applyFill="1" applyBorder="1" applyAlignment="1">
      <alignment vertical="top" wrapText="1"/>
    </xf>
    <xf numFmtId="4" fontId="16" fillId="6" borderId="53" xfId="0" applyNumberFormat="1" applyFont="1" applyFill="1" applyBorder="1" applyAlignment="1">
      <alignment horizontal="right" vertical="center"/>
    </xf>
    <xf numFmtId="3" fontId="35" fillId="6" borderId="19" xfId="0" applyNumberFormat="1" applyFont="1" applyFill="1" applyBorder="1" applyAlignment="1">
      <alignment horizontal="center" vertical="top"/>
    </xf>
    <xf numFmtId="0" fontId="41" fillId="6" borderId="19" xfId="0" applyFont="1" applyFill="1" applyBorder="1" applyAlignment="1">
      <alignment vertical="top" wrapText="1"/>
    </xf>
    <xf numFmtId="187" fontId="17" fillId="6" borderId="19" xfId="0" applyNumberFormat="1" applyFont="1" applyFill="1" applyBorder="1" applyAlignment="1">
      <alignment horizontal="center" vertical="top"/>
    </xf>
    <xf numFmtId="187" fontId="17" fillId="6" borderId="19" xfId="0" applyNumberFormat="1" applyFont="1" applyFill="1" applyBorder="1" applyAlignment="1">
      <alignment horizontal="right" vertical="top"/>
    </xf>
    <xf numFmtId="187" fontId="35" fillId="6" borderId="19" xfId="0" applyNumberFormat="1" applyFont="1" applyFill="1" applyBorder="1" applyAlignment="1">
      <alignment vertical="top"/>
    </xf>
    <xf numFmtId="0" fontId="41" fillId="6" borderId="19" xfId="0" applyFont="1" applyFill="1" applyBorder="1" applyAlignment="1">
      <alignment horizontal="left" vertical="top" wrapText="1"/>
    </xf>
    <xf numFmtId="0" fontId="35" fillId="0" borderId="0" xfId="0" applyFont="1" applyAlignment="1">
      <alignment vertical="top" wrapText="1"/>
    </xf>
    <xf numFmtId="193" fontId="35" fillId="7" borderId="19" xfId="0" applyNumberFormat="1" applyFont="1" applyFill="1" applyBorder="1" applyAlignment="1">
      <alignment horizontal="left" vertical="top" wrapText="1"/>
    </xf>
    <xf numFmtId="0" fontId="36" fillId="6" borderId="6" xfId="0" applyFont="1" applyFill="1" applyBorder="1" applyAlignment="1">
      <alignment horizontal="center" vertical="top"/>
    </xf>
    <xf numFmtId="0" fontId="35" fillId="6" borderId="6" xfId="0" applyFont="1" applyFill="1" applyBorder="1" applyAlignment="1">
      <alignment horizontal="left" vertical="top" wrapText="1"/>
    </xf>
    <xf numFmtId="0" fontId="35" fillId="6" borderId="6" xfId="0" applyFont="1" applyFill="1" applyBorder="1" applyAlignment="1">
      <alignment horizontal="center" vertical="top"/>
    </xf>
    <xf numFmtId="187" fontId="35" fillId="6" borderId="6" xfId="0" applyNumberFormat="1" applyFont="1" applyFill="1" applyBorder="1" applyAlignment="1">
      <alignment horizontal="center" vertical="top"/>
    </xf>
    <xf numFmtId="187" fontId="16" fillId="6" borderId="6" xfId="0" applyNumberFormat="1" applyFont="1" applyFill="1" applyBorder="1" applyAlignment="1">
      <alignment horizontal="right" vertical="top"/>
    </xf>
    <xf numFmtId="187" fontId="35" fillId="6" borderId="6" xfId="0" applyNumberFormat="1" applyFont="1" applyFill="1" applyBorder="1" applyAlignment="1">
      <alignment horizontal="right" vertical="top"/>
    </xf>
    <xf numFmtId="0" fontId="36" fillId="6" borderId="53" xfId="0" applyFont="1" applyFill="1" applyBorder="1" applyAlignment="1">
      <alignment horizontal="center" vertical="top"/>
    </xf>
    <xf numFmtId="0" fontId="35" fillId="6" borderId="53" xfId="0" applyFont="1" applyFill="1" applyBorder="1" applyAlignment="1">
      <alignment horizontal="left" vertical="top" wrapText="1"/>
    </xf>
    <xf numFmtId="0" fontId="35" fillId="6" borderId="53" xfId="0" applyFont="1" applyFill="1" applyBorder="1" applyAlignment="1">
      <alignment horizontal="center" vertical="top"/>
    </xf>
    <xf numFmtId="187" fontId="35" fillId="6" borderId="53" xfId="0" applyNumberFormat="1" applyFont="1" applyFill="1" applyBorder="1" applyAlignment="1">
      <alignment horizontal="center" vertical="top"/>
    </xf>
    <xf numFmtId="187" fontId="16" fillId="6" borderId="53" xfId="0" applyNumberFormat="1" applyFont="1" applyFill="1" applyBorder="1" applyAlignment="1">
      <alignment horizontal="right" vertical="top"/>
    </xf>
    <xf numFmtId="0" fontId="35" fillId="6" borderId="53" xfId="0" applyFont="1" applyFill="1" applyBorder="1" applyAlignment="1">
      <alignment horizontal="center" vertical="top" wrapText="1"/>
    </xf>
    <xf numFmtId="0" fontId="35" fillId="6" borderId="53" xfId="6" applyNumberFormat="1" applyFont="1" applyFill="1" applyBorder="1" applyAlignment="1" applyProtection="1">
      <alignment horizontal="center" vertical="top"/>
    </xf>
    <xf numFmtId="195" fontId="35" fillId="6" borderId="53" xfId="6" applyNumberFormat="1" applyFont="1" applyFill="1" applyBorder="1" applyAlignment="1" applyProtection="1">
      <alignment horizontal="center" vertical="top" shrinkToFit="1"/>
    </xf>
    <xf numFmtId="187" fontId="16" fillId="6" borderId="53" xfId="6" applyFont="1" applyFill="1" applyBorder="1" applyAlignment="1" applyProtection="1">
      <alignment horizontal="right" vertical="top"/>
    </xf>
    <xf numFmtId="187" fontId="35" fillId="6" borderId="53" xfId="6" applyFont="1" applyFill="1" applyBorder="1" applyAlignment="1" applyProtection="1">
      <alignment vertical="top"/>
    </xf>
    <xf numFmtId="187" fontId="35" fillId="6" borderId="53" xfId="6" applyFont="1" applyFill="1" applyBorder="1" applyAlignment="1" applyProtection="1">
      <alignment horizontal="right" vertical="top"/>
    </xf>
    <xf numFmtId="0" fontId="36" fillId="7" borderId="19" xfId="0" applyFont="1" applyFill="1" applyBorder="1" applyAlignment="1">
      <alignment horizontal="center" vertical="top"/>
    </xf>
    <xf numFmtId="0" fontId="36" fillId="7" borderId="19" xfId="0" applyFont="1" applyFill="1" applyBorder="1" applyAlignment="1">
      <alignment horizontal="center" vertical="top" wrapText="1"/>
    </xf>
    <xf numFmtId="2" fontId="35" fillId="7" borderId="19" xfId="0" applyNumberFormat="1" applyFont="1" applyFill="1" applyBorder="1" applyAlignment="1">
      <alignment horizontal="center" vertical="top"/>
    </xf>
    <xf numFmtId="187" fontId="35" fillId="7" borderId="19" xfId="0" applyNumberFormat="1" applyFont="1" applyFill="1" applyBorder="1" applyAlignment="1">
      <alignment horizontal="center" vertical="top"/>
    </xf>
    <xf numFmtId="187" fontId="36" fillId="7" borderId="19" xfId="0" applyNumberFormat="1" applyFont="1" applyFill="1" applyBorder="1" applyAlignment="1">
      <alignment horizontal="right" vertical="top"/>
    </xf>
    <xf numFmtId="0" fontId="35" fillId="2" borderId="19" xfId="0" applyFont="1" applyFill="1" applyBorder="1" applyAlignment="1">
      <alignment horizontal="center" vertical="top"/>
    </xf>
    <xf numFmtId="0" fontId="35" fillId="2" borderId="19" xfId="0" applyFont="1" applyFill="1" applyBorder="1" applyAlignment="1">
      <alignment horizontal="left" vertical="top" wrapText="1"/>
    </xf>
    <xf numFmtId="2" fontId="35" fillId="2" borderId="19" xfId="0" applyNumberFormat="1" applyFont="1" applyFill="1" applyBorder="1" applyAlignment="1">
      <alignment horizontal="center" vertical="top"/>
    </xf>
    <xf numFmtId="4" fontId="35" fillId="2" borderId="19" xfId="0" applyNumberFormat="1" applyFont="1" applyFill="1" applyBorder="1" applyAlignment="1">
      <alignment horizontal="center" vertical="top"/>
    </xf>
    <xf numFmtId="187" fontId="16" fillId="2" borderId="19" xfId="0" applyNumberFormat="1" applyFont="1" applyFill="1" applyBorder="1" applyAlignment="1">
      <alignment horizontal="center" vertical="top"/>
    </xf>
    <xf numFmtId="0" fontId="35" fillId="2" borderId="19" xfId="0" applyFont="1" applyFill="1" applyBorder="1" applyAlignment="1">
      <alignment vertical="top" wrapText="1"/>
    </xf>
    <xf numFmtId="0" fontId="36" fillId="2" borderId="19" xfId="0" applyFont="1" applyFill="1" applyBorder="1" applyAlignment="1">
      <alignment vertical="top" wrapText="1"/>
    </xf>
    <xf numFmtId="4" fontId="16" fillId="2" borderId="19" xfId="0" applyNumberFormat="1" applyFont="1" applyFill="1" applyBorder="1" applyAlignment="1">
      <alignment horizontal="right" vertical="top"/>
    </xf>
    <xf numFmtId="187" fontId="16" fillId="0" borderId="19" xfId="0" applyNumberFormat="1" applyFont="1" applyBorder="1" applyAlignment="1">
      <alignment horizontal="right" vertical="top" wrapText="1"/>
    </xf>
    <xf numFmtId="187" fontId="35" fillId="2" borderId="19" xfId="0" applyNumberFormat="1" applyFont="1" applyFill="1" applyBorder="1" applyAlignment="1">
      <alignment horizontal="left" vertical="top" wrapText="1"/>
    </xf>
    <xf numFmtId="0" fontId="36" fillId="2" borderId="19" xfId="0" applyFont="1" applyFill="1" applyBorder="1" applyAlignment="1">
      <alignment horizontal="center" vertical="top"/>
    </xf>
    <xf numFmtId="0" fontId="36" fillId="2" borderId="19" xfId="0" applyFont="1" applyFill="1" applyBorder="1" applyAlignment="1">
      <alignment horizontal="left" vertical="top" wrapText="1"/>
    </xf>
    <xf numFmtId="0" fontId="36" fillId="2" borderId="19" xfId="0" quotePrefix="1" applyFont="1" applyFill="1" applyBorder="1" applyAlignment="1">
      <alignment horizontal="center" vertical="top"/>
    </xf>
    <xf numFmtId="193" fontId="35" fillId="6" borderId="53" xfId="0" applyNumberFormat="1" applyFont="1" applyFill="1" applyBorder="1" applyAlignment="1">
      <alignment horizontal="left" vertical="top" wrapText="1"/>
    </xf>
    <xf numFmtId="0" fontId="35" fillId="2" borderId="53" xfId="0" applyFont="1" applyFill="1" applyBorder="1" applyAlignment="1">
      <alignment horizontal="left" vertical="top" wrapText="1"/>
    </xf>
    <xf numFmtId="0" fontId="35" fillId="2" borderId="13" xfId="0" applyFont="1" applyFill="1" applyBorder="1" applyAlignment="1">
      <alignment horizontal="left" vertical="top" wrapText="1"/>
    </xf>
    <xf numFmtId="187" fontId="16" fillId="2" borderId="17" xfId="0" applyNumberFormat="1" applyFont="1" applyFill="1" applyBorder="1" applyAlignment="1">
      <alignment horizontal="right" vertical="top"/>
    </xf>
    <xf numFmtId="190" fontId="35" fillId="2" borderId="19" xfId="0" applyNumberFormat="1" applyFont="1" applyFill="1" applyBorder="1" applyAlignment="1">
      <alignment horizontal="center" vertical="top"/>
    </xf>
    <xf numFmtId="193" fontId="36" fillId="6" borderId="19" xfId="0" applyNumberFormat="1" applyFont="1" applyFill="1" applyBorder="1" applyAlignment="1">
      <alignment horizontal="left" vertical="top" wrapText="1"/>
    </xf>
    <xf numFmtId="0" fontId="35" fillId="7" borderId="19" xfId="0" applyFont="1" applyFill="1" applyBorder="1" applyAlignment="1">
      <alignment horizontal="center" vertical="top"/>
    </xf>
    <xf numFmtId="0" fontId="35" fillId="7" borderId="19" xfId="0" applyFont="1" applyFill="1" applyBorder="1" applyAlignment="1">
      <alignment horizontal="left" vertical="top" wrapText="1"/>
    </xf>
    <xf numFmtId="187" fontId="35" fillId="6" borderId="53" xfId="0" applyNumberFormat="1" applyFont="1" applyFill="1" applyBorder="1" applyAlignment="1">
      <alignment horizontal="left" vertical="top" wrapText="1"/>
    </xf>
    <xf numFmtId="190" fontId="35" fillId="7" borderId="6" xfId="0" applyNumberFormat="1" applyFont="1" applyFill="1" applyBorder="1" applyAlignment="1">
      <alignment horizontal="left" vertical="top" wrapText="1"/>
    </xf>
    <xf numFmtId="2" fontId="35" fillId="7" borderId="6" xfId="0" applyNumberFormat="1" applyFont="1" applyFill="1" applyBorder="1" applyAlignment="1">
      <alignment horizontal="center" vertical="top"/>
    </xf>
    <xf numFmtId="187" fontId="35" fillId="7" borderId="6" xfId="0" applyNumberFormat="1" applyFont="1" applyFill="1" applyBorder="1" applyAlignment="1">
      <alignment horizontal="center" vertical="top"/>
    </xf>
    <xf numFmtId="187" fontId="17" fillId="3" borderId="19" xfId="0" applyNumberFormat="1" applyFont="1" applyFill="1" applyBorder="1" applyAlignment="1">
      <alignment horizontal="right" vertical="top" wrapText="1"/>
    </xf>
    <xf numFmtId="0" fontId="24" fillId="0" borderId="0" xfId="0" applyFont="1"/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right"/>
    </xf>
    <xf numFmtId="0" fontId="30" fillId="0" borderId="2" xfId="0" applyFont="1" applyBorder="1" applyAlignment="1">
      <alignment horizontal="center" vertical="center"/>
    </xf>
    <xf numFmtId="0" fontId="30" fillId="0" borderId="0" xfId="0" applyFont="1"/>
    <xf numFmtId="0" fontId="23" fillId="0" borderId="10" xfId="0" applyFont="1" applyBorder="1" applyAlignment="1">
      <alignment horizontal="center" vertical="top"/>
    </xf>
    <xf numFmtId="0" fontId="23" fillId="0" borderId="10" xfId="0" applyFont="1" applyBorder="1" applyAlignment="1">
      <alignment horizontal="center" vertical="top" wrapText="1"/>
    </xf>
    <xf numFmtId="0" fontId="23" fillId="0" borderId="0" xfId="0" applyFont="1" applyAlignment="1">
      <alignment vertical="top"/>
    </xf>
    <xf numFmtId="0" fontId="23" fillId="0" borderId="13" xfId="0" applyFont="1" applyBorder="1" applyAlignment="1">
      <alignment horizontal="center" vertical="center"/>
    </xf>
    <xf numFmtId="0" fontId="23" fillId="0" borderId="6" xfId="0" applyFont="1" applyBorder="1"/>
    <xf numFmtId="187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90" fontId="30" fillId="0" borderId="0" xfId="0" applyNumberFormat="1" applyFont="1" applyAlignment="1">
      <alignment horizontal="center" vertical="center"/>
    </xf>
    <xf numFmtId="187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vertical="center"/>
    </xf>
    <xf numFmtId="0" fontId="29" fillId="0" borderId="0" xfId="0" applyFont="1"/>
    <xf numFmtId="0" fontId="16" fillId="0" borderId="0" xfId="0" applyFont="1" applyAlignment="1">
      <alignment vertical="top"/>
    </xf>
    <xf numFmtId="0" fontId="46" fillId="0" borderId="0" xfId="0" applyFont="1"/>
    <xf numFmtId="187" fontId="17" fillId="0" borderId="0" xfId="0" applyNumberFormat="1" applyFont="1" applyAlignment="1">
      <alignment horizontal="right" vertical="top"/>
    </xf>
    <xf numFmtId="187" fontId="16" fillId="0" borderId="0" xfId="0" applyNumberFormat="1" applyFont="1" applyAlignment="1">
      <alignment horizontal="right" vertical="top"/>
    </xf>
    <xf numFmtId="187" fontId="16" fillId="0" borderId="19" xfId="0" applyNumberFormat="1" applyFont="1" applyBorder="1" applyAlignment="1">
      <alignment horizontal="center" vertical="top"/>
    </xf>
    <xf numFmtId="193" fontId="16" fillId="0" borderId="19" xfId="0" applyNumberFormat="1" applyFont="1" applyBorder="1" applyAlignment="1">
      <alignment horizontal="center" vertical="top"/>
    </xf>
    <xf numFmtId="0" fontId="16" fillId="0" borderId="0" xfId="0" applyFont="1" applyAlignment="1">
      <alignment horizontal="center" vertical="top"/>
    </xf>
    <xf numFmtId="193" fontId="17" fillId="0" borderId="19" xfId="0" applyNumberFormat="1" applyFont="1" applyBorder="1" applyAlignment="1">
      <alignment horizontal="center" vertical="top" wrapText="1"/>
    </xf>
    <xf numFmtId="0" fontId="17" fillId="0" borderId="0" xfId="0" applyFont="1" applyAlignment="1">
      <alignment horizontal="left" vertical="top" wrapText="1"/>
    </xf>
    <xf numFmtId="0" fontId="16" fillId="0" borderId="19" xfId="0" applyFont="1" applyBorder="1" applyAlignment="1">
      <alignment horizontal="left" vertical="top" wrapText="1"/>
    </xf>
    <xf numFmtId="187" fontId="16" fillId="0" borderId="19" xfId="0" applyNumberFormat="1" applyFont="1" applyBorder="1" applyAlignment="1">
      <alignment horizontal="center" vertical="top" wrapText="1"/>
    </xf>
    <xf numFmtId="187" fontId="16" fillId="0" borderId="19" xfId="5" applyNumberFormat="1" applyFont="1" applyBorder="1" applyAlignment="1">
      <alignment horizontal="right" vertical="top" wrapText="1"/>
    </xf>
    <xf numFmtId="0" fontId="17" fillId="3" borderId="19" xfId="0" applyFont="1" applyFill="1" applyBorder="1" applyAlignment="1">
      <alignment horizontal="center" vertical="top" wrapText="1"/>
    </xf>
    <xf numFmtId="187" fontId="17" fillId="3" borderId="19" xfId="0" applyNumberFormat="1" applyFont="1" applyFill="1" applyBorder="1" applyAlignment="1">
      <alignment horizontal="center" vertical="top" wrapText="1"/>
    </xf>
    <xf numFmtId="187" fontId="17" fillId="3" borderId="19" xfId="5" applyNumberFormat="1" applyFont="1" applyFill="1" applyBorder="1" applyAlignment="1">
      <alignment horizontal="right" vertical="top" wrapText="1"/>
    </xf>
    <xf numFmtId="193" fontId="17" fillId="3" borderId="19" xfId="0" applyNumberFormat="1" applyFont="1" applyFill="1" applyBorder="1" applyAlignment="1">
      <alignment horizontal="center" vertical="top" wrapText="1"/>
    </xf>
    <xf numFmtId="0" fontId="16" fillId="0" borderId="19" xfId="0" applyFont="1" applyBorder="1" applyAlignment="1">
      <alignment vertical="top" wrapText="1"/>
    </xf>
    <xf numFmtId="193" fontId="47" fillId="3" borderId="19" xfId="0" applyNumberFormat="1" applyFont="1" applyFill="1" applyBorder="1" applyAlignment="1">
      <alignment horizontal="center" vertical="top"/>
    </xf>
    <xf numFmtId="0" fontId="17" fillId="0" borderId="0" xfId="0" applyFont="1" applyAlignment="1">
      <alignment vertical="top"/>
    </xf>
    <xf numFmtId="0" fontId="17" fillId="2" borderId="19" xfId="0" applyFont="1" applyFill="1" applyBorder="1" applyAlignment="1">
      <alignment vertical="top"/>
    </xf>
    <xf numFmtId="193" fontId="48" fillId="0" borderId="19" xfId="0" applyNumberFormat="1" applyFont="1" applyBorder="1" applyAlignment="1">
      <alignment horizontal="center" vertical="top"/>
    </xf>
    <xf numFmtId="0" fontId="16" fillId="0" borderId="19" xfId="0" applyFont="1" applyBorder="1" applyAlignment="1">
      <alignment horizontal="left" vertical="top"/>
    </xf>
    <xf numFmtId="0" fontId="16" fillId="0" borderId="19" xfId="3" applyFont="1" applyBorder="1" applyAlignment="1">
      <alignment horizontal="center" vertical="top"/>
    </xf>
    <xf numFmtId="187" fontId="16" fillId="0" borderId="19" xfId="3" applyNumberFormat="1" applyFont="1" applyBorder="1" applyAlignment="1">
      <alignment horizontal="right" vertical="top"/>
    </xf>
    <xf numFmtId="190" fontId="16" fillId="0" borderId="19" xfId="0" applyNumberFormat="1" applyFont="1" applyBorder="1" applyAlignment="1">
      <alignment horizontal="center" vertical="top"/>
    </xf>
    <xf numFmtId="187" fontId="16" fillId="0" borderId="0" xfId="0" applyNumberFormat="1" applyFont="1" applyAlignment="1">
      <alignment vertical="top"/>
    </xf>
    <xf numFmtId="187" fontId="17" fillId="3" borderId="19" xfId="0" applyNumberFormat="1" applyFont="1" applyFill="1" applyBorder="1" applyAlignment="1">
      <alignment horizontal="center" vertical="top"/>
    </xf>
    <xf numFmtId="190" fontId="17" fillId="3" borderId="19" xfId="0" applyNumberFormat="1" applyFont="1" applyFill="1" applyBorder="1" applyAlignment="1">
      <alignment horizontal="center" vertical="top"/>
    </xf>
    <xf numFmtId="0" fontId="16" fillId="0" borderId="19" xfId="0" applyFont="1" applyBorder="1" applyAlignment="1">
      <alignment horizontal="center" vertical="top"/>
    </xf>
    <xf numFmtId="0" fontId="49" fillId="0" borderId="19" xfId="5" applyFont="1" applyBorder="1" applyAlignment="1">
      <alignment horizontal="left" vertical="top" wrapText="1"/>
    </xf>
    <xf numFmtId="0" fontId="16" fillId="0" borderId="19" xfId="5" applyFont="1" applyBorder="1" applyAlignment="1">
      <alignment horizontal="center" vertical="top"/>
    </xf>
    <xf numFmtId="187" fontId="16" fillId="0" borderId="19" xfId="5" applyNumberFormat="1" applyFont="1" applyBorder="1" applyAlignment="1">
      <alignment horizontal="center" vertical="top"/>
    </xf>
    <xf numFmtId="187" fontId="16" fillId="0" borderId="19" xfId="5" applyNumberFormat="1" applyFont="1" applyBorder="1" applyAlignment="1">
      <alignment horizontal="right" vertical="top"/>
    </xf>
    <xf numFmtId="0" fontId="16" fillId="0" borderId="19" xfId="4" applyFont="1" applyBorder="1" applyAlignment="1">
      <alignment horizontal="center" vertical="top"/>
    </xf>
    <xf numFmtId="0" fontId="17" fillId="0" borderId="19" xfId="5" applyFont="1" applyBorder="1" applyAlignment="1">
      <alignment horizontal="left" vertical="top" wrapText="1"/>
    </xf>
    <xf numFmtId="0" fontId="17" fillId="0" borderId="19" xfId="5" applyFont="1" applyBorder="1" applyAlignment="1">
      <alignment horizontal="center" vertical="top"/>
    </xf>
    <xf numFmtId="187" fontId="17" fillId="0" borderId="19" xfId="5" applyNumberFormat="1" applyFont="1" applyBorder="1" applyAlignment="1">
      <alignment horizontal="center" vertical="top"/>
    </xf>
    <xf numFmtId="187" fontId="17" fillId="0" borderId="19" xfId="5" applyNumberFormat="1" applyFont="1" applyBorder="1" applyAlignment="1">
      <alignment horizontal="right" vertical="top"/>
    </xf>
    <xf numFmtId="190" fontId="17" fillId="0" borderId="19" xfId="0" applyNumberFormat="1" applyFont="1" applyBorder="1" applyAlignment="1">
      <alignment horizontal="center" vertical="top"/>
    </xf>
    <xf numFmtId="0" fontId="50" fillId="0" borderId="19" xfId="5" applyFont="1" applyBorder="1" applyAlignment="1">
      <alignment horizontal="left" vertical="top" wrapText="1"/>
    </xf>
    <xf numFmtId="0" fontId="16" fillId="0" borderId="19" xfId="5" applyFont="1" applyBorder="1" applyAlignment="1">
      <alignment horizontal="left" vertical="top" wrapText="1"/>
    </xf>
    <xf numFmtId="187" fontId="16" fillId="0" borderId="19" xfId="4" applyNumberFormat="1" applyFont="1" applyBorder="1" applyAlignment="1">
      <alignment horizontal="right" vertical="top"/>
    </xf>
    <xf numFmtId="0" fontId="16" fillId="0" borderId="0" xfId="0" applyFont="1" applyAlignment="1">
      <alignment vertical="top" wrapText="1"/>
    </xf>
    <xf numFmtId="187" fontId="16" fillId="0" borderId="0" xfId="0" applyNumberFormat="1" applyFont="1" applyAlignment="1">
      <alignment vertical="top" wrapText="1"/>
    </xf>
    <xf numFmtId="0" fontId="16" fillId="2" borderId="19" xfId="5" applyFont="1" applyFill="1" applyBorder="1" applyAlignment="1">
      <alignment horizontal="center" vertical="top"/>
    </xf>
    <xf numFmtId="187" fontId="16" fillId="0" borderId="0" xfId="0" applyNumberFormat="1" applyFont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46" fillId="0" borderId="0" xfId="0" applyFont="1" applyAlignment="1">
      <alignment horizontal="left"/>
    </xf>
    <xf numFmtId="0" fontId="16" fillId="0" borderId="17" xfId="5" applyFont="1" applyBorder="1" applyAlignment="1">
      <alignment horizontal="left" vertical="top" wrapText="1"/>
    </xf>
    <xf numFmtId="190" fontId="17" fillId="7" borderId="19" xfId="0" applyNumberFormat="1" applyFont="1" applyFill="1" applyBorder="1" applyAlignment="1">
      <alignment horizontal="center" vertical="top"/>
    </xf>
    <xf numFmtId="0" fontId="17" fillId="3" borderId="19" xfId="5" applyFont="1" applyFill="1" applyBorder="1" applyAlignment="1">
      <alignment horizontal="center" vertical="center" wrapText="1"/>
    </xf>
    <xf numFmtId="0" fontId="17" fillId="3" borderId="19" xfId="5" applyFont="1" applyFill="1" applyBorder="1" applyAlignment="1">
      <alignment horizontal="center" vertical="center"/>
    </xf>
    <xf numFmtId="187" fontId="17" fillId="3" borderId="19" xfId="5" applyNumberFormat="1" applyFont="1" applyFill="1" applyBorder="1" applyAlignment="1">
      <alignment horizontal="center" vertical="center"/>
    </xf>
    <xf numFmtId="187" fontId="17" fillId="3" borderId="19" xfId="5" applyNumberFormat="1" applyFont="1" applyFill="1" applyBorder="1" applyAlignment="1">
      <alignment horizontal="right" vertical="center"/>
    </xf>
    <xf numFmtId="0" fontId="17" fillId="0" borderId="19" xfId="5" applyFont="1" applyBorder="1" applyAlignment="1">
      <alignment horizontal="center" vertical="top" wrapText="1"/>
    </xf>
    <xf numFmtId="0" fontId="17" fillId="0" borderId="19" xfId="5" applyFont="1" applyBorder="1" applyAlignment="1">
      <alignment horizontal="left" vertical="center" wrapText="1"/>
    </xf>
    <xf numFmtId="0" fontId="16" fillId="0" borderId="19" xfId="5" applyFont="1" applyBorder="1" applyAlignment="1">
      <alignment horizontal="center" vertical="center"/>
    </xf>
    <xf numFmtId="187" fontId="16" fillId="0" borderId="19" xfId="5" applyNumberFormat="1" applyFont="1" applyBorder="1" applyAlignment="1">
      <alignment horizontal="center" vertical="center"/>
    </xf>
    <xf numFmtId="187" fontId="16" fillId="0" borderId="19" xfId="5" applyNumberFormat="1" applyFont="1" applyBorder="1" applyAlignment="1">
      <alignment horizontal="right" vertical="center"/>
    </xf>
    <xf numFmtId="0" fontId="16" fillId="0" borderId="19" xfId="5" applyFont="1" applyBorder="1" applyAlignment="1">
      <alignment horizontal="left" vertical="center" wrapText="1"/>
    </xf>
    <xf numFmtId="0" fontId="16" fillId="0" borderId="19" xfId="5" applyFont="1" applyBorder="1" applyAlignment="1">
      <alignment horizontal="center" vertical="center" wrapText="1"/>
    </xf>
    <xf numFmtId="187" fontId="16" fillId="0" borderId="19" xfId="5" applyNumberFormat="1" applyFont="1" applyBorder="1" applyAlignment="1">
      <alignment horizontal="center" vertical="center" wrapText="1"/>
    </xf>
    <xf numFmtId="187" fontId="16" fillId="0" borderId="19" xfId="4" applyNumberFormat="1" applyFont="1" applyBorder="1" applyAlignment="1">
      <alignment horizontal="right" vertical="center" wrapText="1"/>
    </xf>
    <xf numFmtId="187" fontId="16" fillId="0" borderId="19" xfId="5" applyNumberFormat="1" applyFont="1" applyBorder="1" applyAlignment="1">
      <alignment horizontal="right" vertical="center" wrapText="1"/>
    </xf>
    <xf numFmtId="0" fontId="16" fillId="0" borderId="19" xfId="5" applyFont="1" applyBorder="1" applyAlignment="1">
      <alignment horizontal="left" vertical="center"/>
    </xf>
    <xf numFmtId="0" fontId="16" fillId="0" borderId="19" xfId="5" applyFont="1" applyBorder="1" applyAlignment="1">
      <alignment horizontal="center" vertical="top" wrapText="1"/>
    </xf>
    <xf numFmtId="187" fontId="16" fillId="0" borderId="19" xfId="4" applyNumberFormat="1" applyFont="1" applyBorder="1" applyAlignment="1">
      <alignment horizontal="right" vertical="top" wrapText="1"/>
    </xf>
    <xf numFmtId="187" fontId="17" fillId="0" borderId="19" xfId="5" applyNumberFormat="1" applyFont="1" applyBorder="1" applyAlignment="1">
      <alignment horizontal="right" vertical="top" wrapText="1"/>
    </xf>
    <xf numFmtId="187" fontId="16" fillId="0" borderId="19" xfId="5" applyNumberFormat="1" applyFont="1" applyBorder="1" applyAlignment="1">
      <alignment horizontal="center" vertical="top" wrapText="1"/>
    </xf>
    <xf numFmtId="0" fontId="16" fillId="0" borderId="19" xfId="5" applyFont="1" applyBorder="1" applyAlignment="1">
      <alignment vertical="top" wrapText="1"/>
    </xf>
    <xf numFmtId="0" fontId="17" fillId="3" borderId="19" xfId="5" applyFont="1" applyFill="1" applyBorder="1" applyAlignment="1">
      <alignment horizontal="center" vertical="top" wrapText="1"/>
    </xf>
    <xf numFmtId="0" fontId="17" fillId="3" borderId="19" xfId="5" applyFont="1" applyFill="1" applyBorder="1" applyAlignment="1">
      <alignment horizontal="center" vertical="top"/>
    </xf>
    <xf numFmtId="187" fontId="17" fillId="3" borderId="19" xfId="5" applyNumberFormat="1" applyFont="1" applyFill="1" applyBorder="1" applyAlignment="1">
      <alignment horizontal="right" vertical="top"/>
    </xf>
    <xf numFmtId="0" fontId="46" fillId="0" borderId="0" xfId="0" applyFont="1" applyAlignment="1">
      <alignment horizontal="center"/>
    </xf>
    <xf numFmtId="187" fontId="16" fillId="0" borderId="19" xfId="4" applyNumberFormat="1" applyFont="1" applyBorder="1" applyAlignment="1">
      <alignment horizontal="left" vertical="top"/>
    </xf>
    <xf numFmtId="0" fontId="16" fillId="6" borderId="53" xfId="5" applyFont="1" applyFill="1" applyBorder="1" applyAlignment="1">
      <alignment horizontal="left" vertical="top" wrapText="1"/>
    </xf>
    <xf numFmtId="0" fontId="16" fillId="0" borderId="53" xfId="5" applyFont="1" applyBorder="1" applyAlignment="1">
      <alignment horizontal="left" vertical="top" wrapText="1"/>
    </xf>
    <xf numFmtId="0" fontId="16" fillId="0" borderId="53" xfId="5" applyFont="1" applyBorder="1" applyAlignment="1">
      <alignment horizontal="center" vertical="top" wrapText="1"/>
    </xf>
    <xf numFmtId="187" fontId="16" fillId="0" borderId="53" xfId="6" applyFont="1" applyFill="1" applyBorder="1" applyAlignment="1">
      <alignment horizontal="center" vertical="top" wrapText="1"/>
    </xf>
    <xf numFmtId="187" fontId="16" fillId="0" borderId="53" xfId="6" applyFont="1" applyFill="1" applyBorder="1" applyAlignment="1">
      <alignment horizontal="right" vertical="top" wrapText="1"/>
    </xf>
    <xf numFmtId="0" fontId="17" fillId="3" borderId="26" xfId="5" applyFont="1" applyFill="1" applyAlignment="1">
      <alignment horizontal="center" vertical="top" wrapText="1"/>
    </xf>
    <xf numFmtId="0" fontId="17" fillId="3" borderId="26" xfId="5" applyFont="1" applyFill="1" applyAlignment="1">
      <alignment horizontal="center" vertical="top"/>
    </xf>
    <xf numFmtId="187" fontId="17" fillId="3" borderId="26" xfId="5" applyNumberFormat="1" applyFont="1" applyFill="1" applyAlignment="1">
      <alignment horizontal="right" vertical="top"/>
    </xf>
    <xf numFmtId="0" fontId="17" fillId="2" borderId="19" xfId="5" applyFont="1" applyFill="1" applyBorder="1" applyAlignment="1">
      <alignment vertical="top"/>
    </xf>
    <xf numFmtId="4" fontId="16" fillId="2" borderId="19" xfId="5" applyNumberFormat="1" applyFont="1" applyFill="1" applyBorder="1" applyAlignment="1">
      <alignment horizontal="center" vertical="top"/>
    </xf>
    <xf numFmtId="0" fontId="16" fillId="0" borderId="19" xfId="5" applyFont="1" applyBorder="1" applyAlignment="1">
      <alignment horizontal="left" vertical="top"/>
    </xf>
    <xf numFmtId="187" fontId="17" fillId="3" borderId="19" xfId="5" applyNumberFormat="1" applyFont="1" applyFill="1" applyBorder="1" applyAlignment="1">
      <alignment horizontal="center" vertical="top"/>
    </xf>
    <xf numFmtId="0" fontId="51" fillId="0" borderId="0" xfId="0" applyFont="1" applyAlignment="1">
      <alignment horizontal="center"/>
    </xf>
    <xf numFmtId="193" fontId="43" fillId="0" borderId="0" xfId="0" applyNumberFormat="1" applyFont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187" fontId="16" fillId="0" borderId="0" xfId="0" applyNumberFormat="1" applyFont="1" applyAlignment="1">
      <alignment horizontal="right" vertical="top" wrapText="1"/>
    </xf>
    <xf numFmtId="187" fontId="17" fillId="0" borderId="17" xfId="5" applyNumberFormat="1" applyFont="1" applyBorder="1" applyAlignment="1">
      <alignment horizontal="right" vertical="top"/>
    </xf>
    <xf numFmtId="193" fontId="17" fillId="7" borderId="53" xfId="0" applyNumberFormat="1" applyFont="1" applyFill="1" applyBorder="1" applyAlignment="1">
      <alignment horizontal="center" vertical="top"/>
    </xf>
    <xf numFmtId="187" fontId="16" fillId="0" borderId="17" xfId="5" applyNumberFormat="1" applyFont="1" applyBorder="1" applyAlignment="1">
      <alignment horizontal="right" vertical="top"/>
    </xf>
    <xf numFmtId="0" fontId="46" fillId="0" borderId="53" xfId="0" applyFont="1" applyBorder="1" applyAlignment="1">
      <alignment horizontal="center"/>
    </xf>
    <xf numFmtId="187" fontId="17" fillId="3" borderId="17" xfId="5" applyNumberFormat="1" applyFont="1" applyFill="1" applyBorder="1" applyAlignment="1">
      <alignment horizontal="right" vertical="top"/>
    </xf>
    <xf numFmtId="0" fontId="46" fillId="5" borderId="53" xfId="0" applyFont="1" applyFill="1" applyBorder="1" applyAlignment="1">
      <alignment horizontal="center"/>
    </xf>
    <xf numFmtId="187" fontId="17" fillId="3" borderId="17" xfId="0" applyNumberFormat="1" applyFont="1" applyFill="1" applyBorder="1" applyAlignment="1">
      <alignment horizontal="right" vertical="top"/>
    </xf>
    <xf numFmtId="0" fontId="46" fillId="0" borderId="53" xfId="0" applyFont="1" applyFill="1" applyBorder="1" applyAlignment="1">
      <alignment horizontal="center"/>
    </xf>
    <xf numFmtId="187" fontId="16" fillId="0" borderId="17" xfId="5" applyNumberFormat="1" applyFont="1" applyBorder="1" applyAlignment="1">
      <alignment horizontal="right" vertical="center" wrapText="1"/>
    </xf>
    <xf numFmtId="187" fontId="16" fillId="0" borderId="17" xfId="5" applyNumberFormat="1" applyFont="1" applyBorder="1" applyAlignment="1">
      <alignment horizontal="right" vertical="top" wrapText="1"/>
    </xf>
    <xf numFmtId="187" fontId="16" fillId="0" borderId="54" xfId="6" applyFont="1" applyFill="1" applyBorder="1" applyAlignment="1">
      <alignment horizontal="right" vertical="top" wrapText="1"/>
    </xf>
    <xf numFmtId="187" fontId="17" fillId="0" borderId="17" xfId="0" applyNumberFormat="1" applyFont="1" applyBorder="1" applyAlignment="1">
      <alignment horizontal="right" vertical="top" wrapText="1"/>
    </xf>
    <xf numFmtId="193" fontId="17" fillId="7" borderId="55" xfId="0" applyNumberFormat="1" applyFont="1" applyFill="1" applyBorder="1" applyAlignment="1">
      <alignment horizontal="center" vertical="top"/>
    </xf>
    <xf numFmtId="193" fontId="17" fillId="7" borderId="56" xfId="0" applyNumberFormat="1" applyFont="1" applyFill="1" applyBorder="1" applyAlignment="1">
      <alignment horizontal="center" vertical="top"/>
    </xf>
    <xf numFmtId="193" fontId="48" fillId="0" borderId="57" xfId="0" applyNumberFormat="1" applyFont="1" applyBorder="1" applyAlignment="1">
      <alignment horizontal="center" vertical="top"/>
    </xf>
    <xf numFmtId="190" fontId="16" fillId="0" borderId="57" xfId="0" applyNumberFormat="1" applyFont="1" applyBorder="1" applyAlignment="1">
      <alignment horizontal="center" vertical="top"/>
    </xf>
    <xf numFmtId="190" fontId="17" fillId="7" borderId="56" xfId="0" applyNumberFormat="1" applyFont="1" applyFill="1" applyBorder="1" applyAlignment="1">
      <alignment horizontal="center" vertical="top"/>
    </xf>
    <xf numFmtId="190" fontId="17" fillId="3" borderId="57" xfId="0" applyNumberFormat="1" applyFont="1" applyFill="1" applyBorder="1" applyAlignment="1">
      <alignment horizontal="center" vertical="top"/>
    </xf>
    <xf numFmtId="0" fontId="46" fillId="0" borderId="56" xfId="0" applyFont="1" applyBorder="1"/>
    <xf numFmtId="0" fontId="46" fillId="0" borderId="56" xfId="0" applyFont="1" applyFill="1" applyBorder="1" applyAlignment="1">
      <alignment horizontal="center"/>
    </xf>
    <xf numFmtId="0" fontId="46" fillId="5" borderId="56" xfId="0" applyFont="1" applyFill="1" applyBorder="1" applyAlignment="1">
      <alignment horizontal="center"/>
    </xf>
    <xf numFmtId="187" fontId="17" fillId="3" borderId="17" xfId="5" applyNumberFormat="1" applyFont="1" applyFill="1" applyBorder="1" applyAlignment="1">
      <alignment horizontal="right" vertical="center"/>
    </xf>
    <xf numFmtId="187" fontId="16" fillId="0" borderId="17" xfId="5" applyNumberFormat="1" applyFont="1" applyBorder="1" applyAlignment="1">
      <alignment horizontal="right" vertical="center"/>
    </xf>
    <xf numFmtId="190" fontId="16" fillId="0" borderId="6" xfId="0" applyNumberFormat="1" applyFont="1" applyBorder="1" applyAlignment="1">
      <alignment horizontal="center" vertical="top"/>
    </xf>
    <xf numFmtId="190" fontId="16" fillId="0" borderId="55" xfId="0" applyNumberFormat="1" applyFont="1" applyBorder="1" applyAlignment="1">
      <alignment horizontal="center" vertical="top"/>
    </xf>
    <xf numFmtId="190" fontId="16" fillId="0" borderId="57" xfId="0" applyNumberFormat="1" applyFont="1" applyFill="1" applyBorder="1" applyAlignment="1">
      <alignment horizontal="center" vertical="top"/>
    </xf>
    <xf numFmtId="193" fontId="16" fillId="0" borderId="57" xfId="0" applyNumberFormat="1" applyFont="1" applyBorder="1" applyAlignment="1">
      <alignment horizontal="center" vertical="top"/>
    </xf>
    <xf numFmtId="193" fontId="17" fillId="5" borderId="57" xfId="0" applyNumberFormat="1" applyFont="1" applyFill="1" applyBorder="1" applyAlignment="1">
      <alignment horizontal="center" vertical="top"/>
    </xf>
    <xf numFmtId="193" fontId="17" fillId="0" borderId="57" xfId="0" applyNumberFormat="1" applyFont="1" applyBorder="1" applyAlignment="1">
      <alignment horizontal="center" vertical="top"/>
    </xf>
    <xf numFmtId="193" fontId="17" fillId="7" borderId="58" xfId="0" applyNumberFormat="1" applyFont="1" applyFill="1" applyBorder="1" applyAlignment="1">
      <alignment horizontal="center" vertical="top"/>
    </xf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right"/>
    </xf>
    <xf numFmtId="0" fontId="54" fillId="0" borderId="0" xfId="0" applyFont="1"/>
    <xf numFmtId="0" fontId="54" fillId="0" borderId="0" xfId="0" applyFont="1" applyAlignment="1">
      <alignment horizontal="right"/>
    </xf>
    <xf numFmtId="194" fontId="54" fillId="0" borderId="0" xfId="0" applyNumberFormat="1" applyFont="1" applyAlignment="1">
      <alignment horizontal="center"/>
    </xf>
    <xf numFmtId="0" fontId="54" fillId="0" borderId="0" xfId="0" applyFont="1" applyAlignment="1">
      <alignment horizontal="left"/>
    </xf>
    <xf numFmtId="0" fontId="56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57" fillId="0" borderId="0" xfId="0" applyFont="1"/>
    <xf numFmtId="0" fontId="57" fillId="0" borderId="0" xfId="0" applyFont="1" applyAlignment="1">
      <alignment horizontal="center"/>
    </xf>
    <xf numFmtId="0" fontId="58" fillId="0" borderId="30" xfId="0" applyFont="1" applyBorder="1" applyAlignment="1">
      <alignment horizontal="center" vertical="center"/>
    </xf>
    <xf numFmtId="0" fontId="52" fillId="0" borderId="32" xfId="0" applyFont="1" applyBorder="1" applyAlignment="1">
      <alignment horizontal="center"/>
    </xf>
    <xf numFmtId="0" fontId="58" fillId="0" borderId="36" xfId="0" applyFont="1" applyBorder="1" applyAlignment="1">
      <alignment horizontal="center" vertical="center"/>
    </xf>
    <xf numFmtId="0" fontId="52" fillId="0" borderId="38" xfId="0" applyFont="1" applyBorder="1" applyAlignment="1">
      <alignment horizontal="center"/>
    </xf>
    <xf numFmtId="10" fontId="52" fillId="0" borderId="12" xfId="0" applyNumberFormat="1" applyFont="1" applyBorder="1" applyAlignment="1">
      <alignment horizontal="center"/>
    </xf>
    <xf numFmtId="0" fontId="52" fillId="0" borderId="40" xfId="0" applyFont="1" applyBorder="1" applyAlignment="1">
      <alignment horizontal="center"/>
    </xf>
    <xf numFmtId="0" fontId="52" fillId="0" borderId="41" xfId="0" applyFont="1" applyBorder="1" applyAlignment="1">
      <alignment horizontal="center"/>
    </xf>
    <xf numFmtId="0" fontId="52" fillId="0" borderId="42" xfId="0" applyFont="1" applyBorder="1" applyAlignment="1">
      <alignment horizontal="center"/>
    </xf>
    <xf numFmtId="0" fontId="52" fillId="0" borderId="43" xfId="0" applyFont="1" applyBorder="1" applyAlignment="1">
      <alignment horizontal="center"/>
    </xf>
    <xf numFmtId="192" fontId="52" fillId="0" borderId="41" xfId="0" applyNumberFormat="1" applyFont="1" applyBorder="1" applyAlignment="1">
      <alignment horizontal="center"/>
    </xf>
    <xf numFmtId="0" fontId="52" fillId="0" borderId="44" xfId="0" applyFont="1" applyBorder="1" applyAlignment="1">
      <alignment horizontal="center"/>
    </xf>
    <xf numFmtId="10" fontId="58" fillId="0" borderId="12" xfId="0" applyNumberFormat="1" applyFont="1" applyBorder="1" applyAlignment="1">
      <alignment horizontal="center"/>
    </xf>
    <xf numFmtId="190" fontId="52" fillId="0" borderId="0" xfId="0" applyNumberFormat="1" applyFont="1" applyAlignment="1">
      <alignment horizontal="left"/>
    </xf>
    <xf numFmtId="0" fontId="52" fillId="0" borderId="0" xfId="0" applyFont="1" applyAlignment="1">
      <alignment horizontal="left"/>
    </xf>
    <xf numFmtId="190" fontId="59" fillId="0" borderId="0" xfId="0" applyNumberFormat="1" applyFont="1"/>
    <xf numFmtId="0" fontId="52" fillId="0" borderId="43" xfId="0" applyFont="1" applyBorder="1" applyAlignment="1">
      <alignment horizontal="center" vertical="center"/>
    </xf>
    <xf numFmtId="0" fontId="52" fillId="0" borderId="44" xfId="0" applyFont="1" applyBorder="1" applyAlignment="1">
      <alignment horizontal="left"/>
    </xf>
    <xf numFmtId="0" fontId="52" fillId="4" borderId="47" xfId="0" applyFont="1" applyFill="1" applyBorder="1" applyAlignment="1">
      <alignment horizontal="left"/>
    </xf>
    <xf numFmtId="0" fontId="52" fillId="4" borderId="43" xfId="0" applyFont="1" applyFill="1" applyBorder="1" applyAlignment="1">
      <alignment horizontal="center"/>
    </xf>
    <xf numFmtId="0" fontId="52" fillId="4" borderId="49" xfId="0" applyFont="1" applyFill="1" applyBorder="1" applyAlignment="1">
      <alignment horizontal="center"/>
    </xf>
    <xf numFmtId="0" fontId="52" fillId="0" borderId="9" xfId="0" applyFont="1" applyBorder="1" applyAlignment="1">
      <alignment horizontal="left"/>
    </xf>
    <xf numFmtId="0" fontId="52" fillId="0" borderId="9" xfId="0" applyFont="1" applyBorder="1" applyAlignment="1">
      <alignment horizontal="right"/>
    </xf>
    <xf numFmtId="191" fontId="52" fillId="0" borderId="0" xfId="0" applyNumberFormat="1" applyFont="1" applyAlignment="1">
      <alignment horizontal="left"/>
    </xf>
    <xf numFmtId="0" fontId="52" fillId="0" borderId="16" xfId="0" applyFont="1" applyBorder="1" applyAlignment="1">
      <alignment horizontal="left"/>
    </xf>
    <xf numFmtId="0" fontId="52" fillId="0" borderId="16" xfId="0" applyFont="1" applyBorder="1" applyAlignment="1">
      <alignment horizontal="right"/>
    </xf>
    <xf numFmtId="0" fontId="52" fillId="0" borderId="39" xfId="0" applyFont="1" applyBorder="1" applyAlignment="1">
      <alignment horizontal="left"/>
    </xf>
    <xf numFmtId="0" fontId="52" fillId="0" borderId="46" xfId="0" applyFont="1" applyBorder="1" applyAlignment="1">
      <alignment horizontal="center" vertical="top"/>
    </xf>
    <xf numFmtId="0" fontId="52" fillId="0" borderId="9" xfId="0" applyFont="1" applyBorder="1" applyAlignment="1">
      <alignment horizontal="left" vertical="center"/>
    </xf>
    <xf numFmtId="0" fontId="52" fillId="0" borderId="8" xfId="0" applyFont="1" applyBorder="1" applyAlignment="1">
      <alignment horizontal="left" vertical="center"/>
    </xf>
    <xf numFmtId="192" fontId="52" fillId="0" borderId="39" xfId="0" applyNumberFormat="1" applyFont="1" applyBorder="1" applyAlignment="1">
      <alignment horizontal="center" vertical="top"/>
    </xf>
    <xf numFmtId="0" fontId="52" fillId="0" borderId="0" xfId="0" applyFont="1" applyAlignment="1">
      <alignment horizontal="right" vertical="center"/>
    </xf>
    <xf numFmtId="192" fontId="52" fillId="0" borderId="16" xfId="0" applyNumberFormat="1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191" fontId="52" fillId="0" borderId="16" xfId="0" applyNumberFormat="1" applyFont="1" applyBorder="1" applyAlignment="1">
      <alignment horizontal="left" vertical="center"/>
    </xf>
    <xf numFmtId="190" fontId="52" fillId="0" borderId="16" xfId="0" applyNumberFormat="1" applyFont="1" applyBorder="1" applyAlignment="1">
      <alignment horizontal="center" vertical="center"/>
    </xf>
    <xf numFmtId="190" fontId="52" fillId="0" borderId="16" xfId="0" applyNumberFormat="1" applyFont="1" applyBorder="1" applyAlignment="1">
      <alignment horizontal="left" vertical="center"/>
    </xf>
    <xf numFmtId="0" fontId="52" fillId="0" borderId="12" xfId="0" applyFont="1" applyBorder="1" applyAlignment="1">
      <alignment horizontal="left" vertical="center"/>
    </xf>
    <xf numFmtId="0" fontId="52" fillId="0" borderId="39" xfId="0" applyFont="1" applyBorder="1" applyAlignment="1">
      <alignment horizontal="center" vertical="top"/>
    </xf>
    <xf numFmtId="0" fontId="52" fillId="0" borderId="0" xfId="0" applyFont="1" applyAlignment="1">
      <alignment horizontal="center" vertical="center"/>
    </xf>
    <xf numFmtId="190" fontId="52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2" fillId="0" borderId="12" xfId="0" applyFont="1" applyBorder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52" fillId="0" borderId="12" xfId="0" applyFont="1" applyBorder="1"/>
    <xf numFmtId="192" fontId="58" fillId="0" borderId="1" xfId="0" applyNumberFormat="1" applyFont="1" applyBorder="1" applyAlignment="1">
      <alignment horizontal="center" vertical="center"/>
    </xf>
    <xf numFmtId="0" fontId="52" fillId="0" borderId="33" xfId="0" applyFont="1" applyBorder="1" applyAlignment="1">
      <alignment horizontal="center" vertical="top"/>
    </xf>
    <xf numFmtId="0" fontId="52" fillId="0" borderId="34" xfId="0" applyFont="1" applyBorder="1" applyAlignment="1">
      <alignment horizontal="center" vertical="center"/>
    </xf>
    <xf numFmtId="0" fontId="52" fillId="0" borderId="50" xfId="0" applyFont="1" applyBorder="1" applyAlignment="1">
      <alignment horizontal="center"/>
    </xf>
    <xf numFmtId="0" fontId="52" fillId="0" borderId="51" xfId="0" applyFont="1" applyBorder="1" applyAlignment="1">
      <alignment horizontal="center"/>
    </xf>
    <xf numFmtId="0" fontId="52" fillId="0" borderId="52" xfId="0" applyFont="1" applyBorder="1" applyAlignment="1">
      <alignment horizontal="left"/>
    </xf>
    <xf numFmtId="43" fontId="29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6" fillId="0" borderId="62" xfId="0" applyFont="1" applyBorder="1" applyAlignment="1">
      <alignment horizontal="center" vertical="top" wrapText="1"/>
    </xf>
    <xf numFmtId="0" fontId="46" fillId="0" borderId="59" xfId="0" applyFont="1" applyBorder="1"/>
    <xf numFmtId="0" fontId="16" fillId="0" borderId="62" xfId="0" quotePrefix="1" applyFont="1" applyBorder="1" applyAlignment="1">
      <alignment horizontal="center" vertical="top" wrapText="1"/>
    </xf>
    <xf numFmtId="0" fontId="16" fillId="3" borderId="62" xfId="0" applyFont="1" applyFill="1" applyBorder="1" applyAlignment="1">
      <alignment horizontal="center" vertical="top" wrapText="1"/>
    </xf>
    <xf numFmtId="0" fontId="16" fillId="2" borderId="62" xfId="0" quotePrefix="1" applyFont="1" applyFill="1" applyBorder="1" applyAlignment="1">
      <alignment horizontal="center" vertical="top"/>
    </xf>
    <xf numFmtId="0" fontId="16" fillId="3" borderId="62" xfId="0" applyFont="1" applyFill="1" applyBorder="1" applyAlignment="1">
      <alignment horizontal="center" vertical="top"/>
    </xf>
    <xf numFmtId="0" fontId="16" fillId="2" borderId="62" xfId="3" applyFont="1" applyFill="1" applyBorder="1" applyAlignment="1">
      <alignment horizontal="center" vertical="top"/>
    </xf>
    <xf numFmtId="0" fontId="16" fillId="2" borderId="62" xfId="3" quotePrefix="1" applyFont="1" applyFill="1" applyBorder="1" applyAlignment="1">
      <alignment horizontal="center" vertical="top"/>
    </xf>
    <xf numFmtId="0" fontId="16" fillId="2" borderId="62" xfId="4" quotePrefix="1" applyFont="1" applyFill="1" applyBorder="1" applyAlignment="1">
      <alignment horizontal="center" vertical="top"/>
    </xf>
    <xf numFmtId="0" fontId="16" fillId="0" borderId="62" xfId="4" applyFont="1" applyBorder="1" applyAlignment="1">
      <alignment horizontal="center" vertical="top"/>
    </xf>
    <xf numFmtId="0" fontId="16" fillId="2" borderId="62" xfId="5" quotePrefix="1" applyFont="1" applyFill="1" applyBorder="1" applyAlignment="1">
      <alignment horizontal="center" vertical="top"/>
    </xf>
    <xf numFmtId="0" fontId="16" fillId="0" borderId="62" xfId="5" applyFont="1" applyBorder="1" applyAlignment="1">
      <alignment horizontal="center" vertical="top"/>
    </xf>
    <xf numFmtId="0" fontId="16" fillId="2" borderId="62" xfId="5" applyFont="1" applyFill="1" applyBorder="1" applyAlignment="1">
      <alignment horizontal="center" vertical="top"/>
    </xf>
    <xf numFmtId="0" fontId="16" fillId="3" borderId="62" xfId="5" applyFont="1" applyFill="1" applyBorder="1" applyAlignment="1">
      <alignment horizontal="center" vertical="center"/>
    </xf>
    <xf numFmtId="0" fontId="16" fillId="2" borderId="62" xfId="5" applyFont="1" applyFill="1" applyBorder="1" applyAlignment="1">
      <alignment horizontal="center" vertical="center"/>
    </xf>
    <xf numFmtId="0" fontId="16" fillId="0" borderId="62" xfId="5" quotePrefix="1" applyFont="1" applyBorder="1" applyAlignment="1">
      <alignment horizontal="center" vertical="center" wrapText="1"/>
    </xf>
    <xf numFmtId="0" fontId="16" fillId="0" borderId="62" xfId="5" quotePrefix="1" applyFont="1" applyBorder="1" applyAlignment="1">
      <alignment horizontal="center" vertical="top" wrapText="1"/>
    </xf>
    <xf numFmtId="0" fontId="16" fillId="3" borderId="62" xfId="5" applyFont="1" applyFill="1" applyBorder="1" applyAlignment="1">
      <alignment horizontal="center" vertical="top" wrapText="1"/>
    </xf>
    <xf numFmtId="0" fontId="16" fillId="0" borderId="62" xfId="5" applyFont="1" applyBorder="1" applyAlignment="1">
      <alignment horizontal="center" vertical="top" wrapText="1"/>
    </xf>
    <xf numFmtId="0" fontId="16" fillId="3" borderId="59" xfId="5" applyFont="1" applyFill="1" applyBorder="1" applyAlignment="1">
      <alignment horizontal="center" vertical="top" wrapText="1"/>
    </xf>
    <xf numFmtId="0" fontId="16" fillId="2" borderId="62" xfId="4" applyFont="1" applyFill="1" applyBorder="1" applyAlignment="1">
      <alignment horizontal="center" vertical="top"/>
    </xf>
    <xf numFmtId="0" fontId="16" fillId="3" borderId="62" xfId="5" applyFont="1" applyFill="1" applyBorder="1" applyAlignment="1">
      <alignment horizontal="center" vertical="top"/>
    </xf>
    <xf numFmtId="0" fontId="16" fillId="0" borderId="59" xfId="0" applyFont="1" applyBorder="1" applyAlignment="1">
      <alignment horizontal="center" vertical="top" wrapText="1"/>
    </xf>
    <xf numFmtId="0" fontId="5" fillId="0" borderId="59" xfId="0" applyFont="1" applyBorder="1" applyAlignment="1">
      <alignment horizontal="center" vertical="top" wrapText="1"/>
    </xf>
    <xf numFmtId="0" fontId="3" fillId="0" borderId="59" xfId="0" applyFont="1" applyBorder="1"/>
    <xf numFmtId="2" fontId="34" fillId="6" borderId="0" xfId="0" applyNumberFormat="1" applyFont="1" applyFill="1" applyAlignment="1">
      <alignment horizontal="right" vertical="top"/>
    </xf>
    <xf numFmtId="187" fontId="35" fillId="2" borderId="19" xfId="0" applyNumberFormat="1" applyFont="1" applyFill="1" applyBorder="1" applyAlignment="1">
      <alignment horizontal="right" vertical="top"/>
    </xf>
    <xf numFmtId="4" fontId="35" fillId="2" borderId="19" xfId="0" applyNumberFormat="1" applyFont="1" applyFill="1" applyBorder="1" applyAlignment="1">
      <alignment horizontal="right" vertical="top"/>
    </xf>
    <xf numFmtId="187" fontId="35" fillId="7" borderId="19" xfId="0" applyNumberFormat="1" applyFont="1" applyFill="1" applyBorder="1" applyAlignment="1">
      <alignment horizontal="right" vertical="top"/>
    </xf>
    <xf numFmtId="187" fontId="35" fillId="7" borderId="6" xfId="0" applyNumberFormat="1" applyFont="1" applyFill="1" applyBorder="1" applyAlignment="1">
      <alignment horizontal="right" vertical="top"/>
    </xf>
    <xf numFmtId="200" fontId="35" fillId="6" borderId="0" xfId="1" applyNumberFormat="1" applyFont="1" applyFill="1" applyAlignment="1">
      <alignment vertical="top"/>
    </xf>
    <xf numFmtId="187" fontId="35" fillId="6" borderId="0" xfId="1" applyNumberFormat="1" applyFont="1" applyFill="1" applyAlignment="1">
      <alignment vertical="top"/>
    </xf>
    <xf numFmtId="187" fontId="35" fillId="6" borderId="0" xfId="1" applyNumberFormat="1" applyFont="1" applyFill="1" applyAlignment="1">
      <alignment horizontal="center" vertical="top"/>
    </xf>
    <xf numFmtId="193" fontId="35" fillId="6" borderId="0" xfId="1" applyNumberFormat="1" applyFont="1" applyFill="1" applyAlignment="1">
      <alignment vertical="top"/>
    </xf>
    <xf numFmtId="193" fontId="35" fillId="6" borderId="13" xfId="0" applyNumberFormat="1" applyFont="1" applyFill="1" applyBorder="1" applyAlignment="1">
      <alignment horizontal="left" vertical="top" wrapText="1"/>
    </xf>
    <xf numFmtId="187" fontId="16" fillId="2" borderId="6" xfId="0" applyNumberFormat="1" applyFont="1" applyFill="1" applyBorder="1" applyAlignment="1">
      <alignment horizontal="right" vertical="top"/>
    </xf>
    <xf numFmtId="187" fontId="16" fillId="2" borderId="6" xfId="0" applyNumberFormat="1" applyFont="1" applyFill="1" applyBorder="1" applyAlignment="1">
      <alignment horizontal="center" vertical="top"/>
    </xf>
    <xf numFmtId="0" fontId="35" fillId="2" borderId="13" xfId="0" applyFont="1" applyFill="1" applyBorder="1" applyAlignment="1">
      <alignment horizontal="center" vertical="top"/>
    </xf>
    <xf numFmtId="0" fontId="35" fillId="2" borderId="13" xfId="0" applyFont="1" applyFill="1" applyBorder="1" applyAlignment="1">
      <alignment vertical="top" wrapText="1"/>
    </xf>
    <xf numFmtId="187" fontId="35" fillId="2" borderId="13" xfId="0" applyNumberFormat="1" applyFont="1" applyFill="1" applyBorder="1" applyAlignment="1">
      <alignment horizontal="right" vertical="top"/>
    </xf>
    <xf numFmtId="187" fontId="16" fillId="2" borderId="13" xfId="0" applyNumberFormat="1" applyFont="1" applyFill="1" applyBorder="1" applyAlignment="1">
      <alignment horizontal="right" vertical="top"/>
    </xf>
    <xf numFmtId="187" fontId="16" fillId="2" borderId="13" xfId="0" applyNumberFormat="1" applyFont="1" applyFill="1" applyBorder="1" applyAlignment="1">
      <alignment horizontal="center" vertical="top"/>
    </xf>
    <xf numFmtId="187" fontId="16" fillId="2" borderId="14" xfId="0" applyNumberFormat="1" applyFont="1" applyFill="1" applyBorder="1" applyAlignment="1">
      <alignment horizontal="right" vertical="top"/>
    </xf>
    <xf numFmtId="0" fontId="36" fillId="7" borderId="6" xfId="0" applyFont="1" applyFill="1" applyBorder="1" applyAlignment="1">
      <alignment horizontal="center" vertical="top"/>
    </xf>
    <xf numFmtId="0" fontId="36" fillId="7" borderId="6" xfId="0" applyFont="1" applyFill="1" applyBorder="1" applyAlignment="1">
      <alignment horizontal="left" vertical="top" wrapText="1"/>
    </xf>
    <xf numFmtId="0" fontId="35" fillId="2" borderId="19" xfId="0" quotePrefix="1" applyFont="1" applyFill="1" applyBorder="1" applyAlignment="1">
      <alignment horizontal="center" vertical="top"/>
    </xf>
    <xf numFmtId="0" fontId="36" fillId="6" borderId="13" xfId="0" applyFont="1" applyFill="1" applyBorder="1" applyAlignment="1">
      <alignment horizontal="center" vertical="top"/>
    </xf>
    <xf numFmtId="0" fontId="36" fillId="6" borderId="13" xfId="0" applyFont="1" applyFill="1" applyBorder="1" applyAlignment="1">
      <alignment vertical="top" wrapText="1"/>
    </xf>
    <xf numFmtId="0" fontId="35" fillId="6" borderId="13" xfId="0" applyFont="1" applyFill="1" applyBorder="1" applyAlignment="1">
      <alignment horizontal="center" vertical="top"/>
    </xf>
    <xf numFmtId="187" fontId="35" fillId="6" borderId="13" xfId="0" applyNumberFormat="1" applyFont="1" applyFill="1" applyBorder="1" applyAlignment="1">
      <alignment horizontal="center" vertical="top"/>
    </xf>
    <xf numFmtId="187" fontId="16" fillId="6" borderId="13" xfId="0" applyNumberFormat="1" applyFont="1" applyFill="1" applyBorder="1" applyAlignment="1">
      <alignment horizontal="right" vertical="top"/>
    </xf>
    <xf numFmtId="187" fontId="35" fillId="6" borderId="13" xfId="0" applyNumberFormat="1" applyFont="1" applyFill="1" applyBorder="1" applyAlignment="1">
      <alignment horizontal="right" vertical="top"/>
    </xf>
    <xf numFmtId="193" fontId="40" fillId="6" borderId="13" xfId="0" applyNumberFormat="1" applyFont="1" applyFill="1" applyBorder="1" applyAlignment="1">
      <alignment horizontal="left" vertical="top" wrapText="1"/>
    </xf>
    <xf numFmtId="190" fontId="35" fillId="7" borderId="26" xfId="0" applyNumberFormat="1" applyFont="1" applyFill="1" applyBorder="1" applyAlignment="1">
      <alignment horizontal="left" vertical="top" wrapText="1"/>
    </xf>
    <xf numFmtId="190" fontId="35" fillId="7" borderId="53" xfId="0" applyNumberFormat="1" applyFont="1" applyFill="1" applyBorder="1" applyAlignment="1">
      <alignment horizontal="left" vertical="top"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4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center"/>
    </xf>
    <xf numFmtId="0" fontId="30" fillId="0" borderId="3" xfId="0" applyFont="1" applyBorder="1" applyAlignment="1">
      <alignment horizontal="center" vertical="center"/>
    </xf>
    <xf numFmtId="0" fontId="24" fillId="0" borderId="4" xfId="0" applyFont="1" applyBorder="1"/>
    <xf numFmtId="0" fontId="30" fillId="0" borderId="3" xfId="0" applyFont="1" applyBorder="1" applyAlignment="1">
      <alignment horizontal="center" vertical="center" wrapText="1"/>
    </xf>
    <xf numFmtId="0" fontId="24" fillId="0" borderId="5" xfId="0" applyFont="1" applyBorder="1"/>
    <xf numFmtId="187" fontId="23" fillId="0" borderId="7" xfId="0" applyNumberFormat="1" applyFont="1" applyBorder="1" applyAlignment="1">
      <alignment horizontal="left"/>
    </xf>
    <xf numFmtId="0" fontId="24" fillId="0" borderId="8" xfId="0" applyFont="1" applyBorder="1"/>
    <xf numFmtId="187" fontId="23" fillId="0" borderId="7" xfId="0" applyNumberFormat="1" applyFont="1" applyBorder="1" applyAlignment="1">
      <alignment horizontal="center"/>
    </xf>
    <xf numFmtId="0" fontId="24" fillId="0" borderId="9" xfId="0" applyFont="1" applyBorder="1"/>
    <xf numFmtId="190" fontId="23" fillId="0" borderId="6" xfId="0" applyNumberFormat="1" applyFont="1" applyBorder="1" applyAlignment="1">
      <alignment horizontal="center" vertical="center"/>
    </xf>
    <xf numFmtId="0" fontId="24" fillId="0" borderId="13" xfId="0" applyFont="1" applyBorder="1"/>
    <xf numFmtId="0" fontId="30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left" vertical="top"/>
    </xf>
    <xf numFmtId="0" fontId="24" fillId="0" borderId="12" xfId="0" applyFont="1" applyBorder="1"/>
    <xf numFmtId="188" fontId="23" fillId="0" borderId="11" xfId="0" applyNumberFormat="1" applyFont="1" applyBorder="1" applyAlignment="1">
      <alignment vertical="top"/>
    </xf>
    <xf numFmtId="187" fontId="23" fillId="0" borderId="14" xfId="0" applyNumberFormat="1" applyFont="1" applyBorder="1"/>
    <xf numFmtId="0" fontId="24" fillId="0" borderId="16" xfId="0" applyFont="1" applyBorder="1"/>
    <xf numFmtId="0" fontId="24" fillId="0" borderId="15" xfId="0" applyFont="1" applyBorder="1"/>
    <xf numFmtId="0" fontId="23" fillId="0" borderId="17" xfId="0" applyFont="1" applyBorder="1" applyAlignment="1">
      <alignment horizontal="center" vertical="center"/>
    </xf>
    <xf numFmtId="0" fontId="24" fillId="0" borderId="18" xfId="0" applyFont="1" applyBorder="1"/>
    <xf numFmtId="0" fontId="23" fillId="0" borderId="7" xfId="0" applyFont="1" applyBorder="1" applyAlignment="1">
      <alignment horizontal="center" vertical="center"/>
    </xf>
    <xf numFmtId="0" fontId="24" fillId="0" borderId="14" xfId="0" applyFont="1" applyBorder="1"/>
    <xf numFmtId="189" fontId="23" fillId="0" borderId="11" xfId="0" applyNumberFormat="1" applyFont="1" applyBorder="1"/>
    <xf numFmtId="190" fontId="23" fillId="0" borderId="14" xfId="0" applyNumberFormat="1" applyFont="1" applyBorder="1"/>
    <xf numFmtId="0" fontId="23" fillId="0" borderId="7" xfId="0" applyFont="1" applyBorder="1"/>
    <xf numFmtId="0" fontId="23" fillId="0" borderId="14" xfId="0" applyFont="1" applyBorder="1"/>
    <xf numFmtId="0" fontId="24" fillId="0" borderId="10" xfId="0" applyFont="1" applyBorder="1"/>
    <xf numFmtId="0" fontId="23" fillId="0" borderId="14" xfId="0" applyFont="1" applyBorder="1" applyAlignment="1">
      <alignment horizontal="left"/>
    </xf>
    <xf numFmtId="0" fontId="23" fillId="0" borderId="7" xfId="0" applyFont="1" applyBorder="1" applyAlignment="1">
      <alignment horizontal="left"/>
    </xf>
    <xf numFmtId="0" fontId="23" fillId="0" borderId="11" xfId="0" applyFont="1" applyBorder="1" applyAlignment="1">
      <alignment horizontal="left"/>
    </xf>
    <xf numFmtId="0" fontId="30" fillId="0" borderId="17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190" fontId="30" fillId="0" borderId="6" xfId="0" applyNumberFormat="1" applyFont="1" applyBorder="1" applyAlignment="1">
      <alignment horizontal="center" vertical="center"/>
    </xf>
    <xf numFmtId="187" fontId="44" fillId="0" borderId="6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6" fillId="0" borderId="0" xfId="0" applyFont="1"/>
    <xf numFmtId="0" fontId="23" fillId="0" borderId="11" xfId="0" applyFont="1" applyBorder="1"/>
    <xf numFmtId="0" fontId="30" fillId="0" borderId="20" xfId="0" applyFont="1" applyBorder="1" applyAlignment="1">
      <alignment horizontal="center"/>
    </xf>
    <xf numFmtId="0" fontId="24" fillId="0" borderId="21" xfId="0" applyFont="1" applyBorder="1"/>
    <xf numFmtId="0" fontId="30" fillId="2" borderId="23" xfId="0" applyFont="1" applyFill="1" applyBorder="1" applyAlignment="1">
      <alignment horizontal="left" vertical="top" wrapText="1"/>
    </xf>
    <xf numFmtId="0" fontId="24" fillId="0" borderId="24" xfId="0" applyFont="1" applyBorder="1"/>
    <xf numFmtId="0" fontId="24" fillId="0" borderId="25" xfId="0" applyFont="1" applyBorder="1"/>
    <xf numFmtId="0" fontId="30" fillId="0" borderId="7" xfId="0" applyFont="1" applyBorder="1"/>
    <xf numFmtId="0" fontId="22" fillId="0" borderId="11" xfId="0" applyFont="1" applyBorder="1"/>
    <xf numFmtId="0" fontId="22" fillId="0" borderId="14" xfId="0" applyFont="1" applyBorder="1"/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7" fillId="0" borderId="14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2" fillId="0" borderId="17" xfId="0" applyFont="1" applyBorder="1" applyAlignment="1">
      <alignment horizontal="center" vertical="center"/>
    </xf>
    <xf numFmtId="0" fontId="22" fillId="0" borderId="7" xfId="0" applyFont="1" applyBorder="1"/>
    <xf numFmtId="0" fontId="45" fillId="0" borderId="0" xfId="0" applyFont="1" applyAlignment="1">
      <alignment horizontal="center" vertical="top"/>
    </xf>
    <xf numFmtId="0" fontId="46" fillId="0" borderId="0" xfId="0" applyFont="1"/>
    <xf numFmtId="0" fontId="16" fillId="0" borderId="0" xfId="0" applyFont="1" applyAlignment="1">
      <alignment horizontal="left" vertical="top" wrapText="1"/>
    </xf>
    <xf numFmtId="193" fontId="16" fillId="0" borderId="0" xfId="0" applyNumberFormat="1" applyFont="1" applyAlignment="1">
      <alignment horizontal="right" vertical="top"/>
    </xf>
    <xf numFmtId="0" fontId="16" fillId="0" borderId="0" xfId="0" applyFont="1" applyAlignment="1">
      <alignment horizontal="left" vertical="top"/>
    </xf>
    <xf numFmtId="193" fontId="16" fillId="0" borderId="0" xfId="0" applyNumberFormat="1" applyFont="1" applyAlignment="1">
      <alignment vertical="top"/>
    </xf>
    <xf numFmtId="187" fontId="16" fillId="0" borderId="17" xfId="0" applyNumberFormat="1" applyFont="1" applyBorder="1" applyAlignment="1">
      <alignment horizontal="center" vertical="top"/>
    </xf>
    <xf numFmtId="0" fontId="46" fillId="0" borderId="18" xfId="0" applyFont="1" applyBorder="1"/>
    <xf numFmtId="193" fontId="16" fillId="0" borderId="16" xfId="0" applyNumberFormat="1" applyFont="1" applyBorder="1" applyAlignment="1">
      <alignment vertical="top"/>
    </xf>
    <xf numFmtId="0" fontId="46" fillId="0" borderId="16" xfId="0" applyFont="1" applyBorder="1"/>
    <xf numFmtId="0" fontId="16" fillId="0" borderId="60" xfId="0" applyFont="1" applyBorder="1" applyAlignment="1">
      <alignment horizontal="center" vertical="top"/>
    </xf>
    <xf numFmtId="0" fontId="46" fillId="0" borderId="61" xfId="0" applyFont="1" applyBorder="1"/>
    <xf numFmtId="0" fontId="16" fillId="0" borderId="6" xfId="0" applyFont="1" applyBorder="1" applyAlignment="1">
      <alignment horizontal="center" vertical="top"/>
    </xf>
    <xf numFmtId="0" fontId="46" fillId="0" borderId="13" xfId="0" applyFont="1" applyBorder="1"/>
    <xf numFmtId="0" fontId="46" fillId="0" borderId="13" xfId="0" applyFont="1" applyBorder="1" applyAlignment="1">
      <alignment horizontal="center"/>
    </xf>
    <xf numFmtId="187" fontId="16" fillId="0" borderId="6" xfId="0" applyNumberFormat="1" applyFont="1" applyBorder="1" applyAlignment="1">
      <alignment horizontal="center" vertical="top"/>
    </xf>
    <xf numFmtId="0" fontId="52" fillId="0" borderId="0" xfId="0" applyFont="1" applyAlignment="1">
      <alignment horizontal="left"/>
    </xf>
    <xf numFmtId="0" fontId="53" fillId="0" borderId="0" xfId="0" applyFont="1" applyAlignment="1">
      <alignment horizontal="center" vertical="center"/>
    </xf>
    <xf numFmtId="0" fontId="54" fillId="2" borderId="23" xfId="0" applyFont="1" applyFill="1" applyBorder="1" applyAlignment="1">
      <alignment horizontal="left"/>
    </xf>
    <xf numFmtId="0" fontId="55" fillId="0" borderId="24" xfId="0" applyFont="1" applyBorder="1"/>
    <xf numFmtId="0" fontId="55" fillId="0" borderId="25" xfId="0" applyFont="1" applyBorder="1"/>
    <xf numFmtId="0" fontId="54" fillId="0" borderId="0" xfId="0" quotePrefix="1" applyFont="1" applyAlignment="1">
      <alignment horizontal="left"/>
    </xf>
    <xf numFmtId="0" fontId="54" fillId="0" borderId="0" xfId="0" applyFont="1"/>
    <xf numFmtId="0" fontId="57" fillId="0" borderId="0" xfId="0" applyFont="1" applyAlignment="1">
      <alignment horizontal="center"/>
    </xf>
    <xf numFmtId="0" fontId="58" fillId="0" borderId="27" xfId="0" applyFont="1" applyBorder="1" applyAlignment="1">
      <alignment horizontal="center" vertical="center"/>
    </xf>
    <xf numFmtId="0" fontId="24" fillId="0" borderId="28" xfId="0" applyFont="1" applyBorder="1"/>
    <xf numFmtId="0" fontId="24" fillId="0" borderId="29" xfId="0" applyFont="1" applyBorder="1"/>
    <xf numFmtId="0" fontId="24" fillId="0" borderId="33" xfId="0" applyFont="1" applyBorder="1"/>
    <xf numFmtId="0" fontId="24" fillId="0" borderId="34" xfId="0" applyFont="1" applyBorder="1"/>
    <xf numFmtId="0" fontId="24" fillId="0" borderId="35" xfId="0" applyFont="1" applyBorder="1"/>
    <xf numFmtId="0" fontId="58" fillId="0" borderId="31" xfId="0" applyFont="1" applyBorder="1" applyAlignment="1">
      <alignment horizontal="center" vertical="center"/>
    </xf>
    <xf numFmtId="0" fontId="24" fillId="0" borderId="37" xfId="0" applyFont="1" applyBorder="1"/>
    <xf numFmtId="0" fontId="52" fillId="0" borderId="39" xfId="0" applyFont="1" applyBorder="1" applyAlignment="1">
      <alignment horizontal="center"/>
    </xf>
    <xf numFmtId="0" fontId="24" fillId="0" borderId="39" xfId="0" applyFont="1" applyBorder="1"/>
    <xf numFmtId="0" fontId="24" fillId="0" borderId="45" xfId="0" applyFont="1" applyBorder="1"/>
    <xf numFmtId="190" fontId="52" fillId="0" borderId="0" xfId="0" applyNumberFormat="1" applyFont="1" applyAlignment="1">
      <alignment horizontal="center"/>
    </xf>
    <xf numFmtId="192" fontId="52" fillId="0" borderId="0" xfId="0" applyNumberFormat="1" applyFont="1" applyAlignment="1">
      <alignment horizontal="center"/>
    </xf>
    <xf numFmtId="192" fontId="52" fillId="0" borderId="16" xfId="0" applyNumberFormat="1" applyFont="1" applyBorder="1" applyAlignment="1">
      <alignment horizontal="center"/>
    </xf>
    <xf numFmtId="0" fontId="52" fillId="0" borderId="0" xfId="0" applyFont="1" applyAlignment="1">
      <alignment horizontal="center"/>
    </xf>
    <xf numFmtId="0" fontId="52" fillId="0" borderId="16" xfId="0" applyFont="1" applyBorder="1" applyAlignment="1">
      <alignment horizontal="left"/>
    </xf>
    <xf numFmtId="0" fontId="58" fillId="0" borderId="46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2" fillId="0" borderId="9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top"/>
    </xf>
    <xf numFmtId="0" fontId="52" fillId="0" borderId="48" xfId="0" applyFont="1" applyBorder="1" applyAlignment="1">
      <alignment horizontal="center"/>
    </xf>
    <xf numFmtId="0" fontId="24" fillId="0" borderId="48" xfId="0" applyFont="1" applyBorder="1"/>
    <xf numFmtId="0" fontId="52" fillId="0" borderId="8" xfId="0" applyFont="1" applyBorder="1" applyAlignment="1">
      <alignment horizontal="center"/>
    </xf>
    <xf numFmtId="190" fontId="52" fillId="0" borderId="9" xfId="0" applyNumberFormat="1" applyFont="1" applyBorder="1" applyAlignment="1">
      <alignment horizontal="left"/>
    </xf>
    <xf numFmtId="0" fontId="32" fillId="6" borderId="0" xfId="0" applyFont="1" applyFill="1" applyAlignment="1">
      <alignment horizontal="center" vertical="top"/>
    </xf>
    <xf numFmtId="0" fontId="33" fillId="6" borderId="0" xfId="0" applyFont="1" applyFill="1" applyAlignment="1">
      <alignment vertical="top"/>
    </xf>
    <xf numFmtId="0" fontId="35" fillId="6" borderId="0" xfId="0" applyFont="1" applyFill="1" applyAlignment="1">
      <alignment horizontal="left" vertical="top"/>
    </xf>
    <xf numFmtId="0" fontId="34" fillId="6" borderId="0" xfId="0" applyFont="1" applyFill="1" applyAlignment="1">
      <alignment vertical="top"/>
    </xf>
    <xf numFmtId="187" fontId="36" fillId="6" borderId="0" xfId="0" applyNumberFormat="1" applyFont="1" applyFill="1" applyAlignment="1">
      <alignment horizontal="right" vertical="top"/>
    </xf>
    <xf numFmtId="193" fontId="35" fillId="6" borderId="0" xfId="0" applyNumberFormat="1" applyFont="1" applyFill="1" applyAlignment="1">
      <alignment horizontal="right" vertical="top"/>
    </xf>
    <xf numFmtId="187" fontId="35" fillId="6" borderId="0" xfId="0" applyNumberFormat="1" applyFont="1" applyFill="1" applyAlignment="1">
      <alignment horizontal="right" vertical="top"/>
    </xf>
    <xf numFmtId="193" fontId="35" fillId="6" borderId="0" xfId="0" applyNumberFormat="1" applyFont="1" applyFill="1" applyAlignment="1">
      <alignment horizontal="left" vertical="top"/>
    </xf>
    <xf numFmtId="193" fontId="35" fillId="6" borderId="0" xfId="0" applyNumberFormat="1" applyFont="1" applyFill="1" applyAlignment="1">
      <alignment horizontal="left" vertical="top" wrapText="1"/>
    </xf>
    <xf numFmtId="0" fontId="35" fillId="6" borderId="6" xfId="0" applyFont="1" applyFill="1" applyBorder="1" applyAlignment="1">
      <alignment horizontal="center" vertical="top"/>
    </xf>
    <xf numFmtId="0" fontId="35" fillId="6" borderId="6" xfId="0" applyFont="1" applyFill="1" applyBorder="1" applyAlignment="1">
      <alignment horizontal="center" vertical="top" wrapText="1"/>
    </xf>
    <xf numFmtId="2" fontId="35" fillId="6" borderId="6" xfId="0" applyNumberFormat="1" applyFont="1" applyFill="1" applyBorder="1" applyAlignment="1">
      <alignment horizontal="center" vertical="top"/>
    </xf>
    <xf numFmtId="187" fontId="35" fillId="6" borderId="6" xfId="0" applyNumberFormat="1" applyFont="1" applyFill="1" applyBorder="1" applyAlignment="1">
      <alignment horizontal="center" vertical="top"/>
    </xf>
    <xf numFmtId="187" fontId="35" fillId="6" borderId="17" xfId="0" applyNumberFormat="1" applyFont="1" applyFill="1" applyBorder="1" applyAlignment="1">
      <alignment horizontal="center" vertical="top"/>
    </xf>
    <xf numFmtId="0" fontId="34" fillId="6" borderId="18" xfId="0" applyFont="1" applyFill="1" applyBorder="1" applyAlignment="1">
      <alignment vertical="top"/>
    </xf>
    <xf numFmtId="193" fontId="35" fillId="6" borderId="19" xfId="0" applyNumberFormat="1" applyFont="1" applyFill="1" applyBorder="1" applyAlignment="1">
      <alignment horizontal="center" vertical="top" wrapText="1"/>
    </xf>
    <xf numFmtId="0" fontId="35" fillId="6" borderId="10" xfId="0" applyFont="1" applyFill="1" applyBorder="1" applyAlignment="1">
      <alignment horizontal="center" vertical="top"/>
    </xf>
    <xf numFmtId="0" fontId="34" fillId="6" borderId="13" xfId="0" applyFont="1" applyFill="1" applyBorder="1" applyAlignment="1">
      <alignment vertical="top"/>
    </xf>
    <xf numFmtId="2" fontId="34" fillId="6" borderId="13" xfId="0" applyNumberFormat="1" applyFont="1" applyFill="1" applyBorder="1" applyAlignment="1">
      <alignment horizontal="center" vertical="top"/>
    </xf>
    <xf numFmtId="0" fontId="34" fillId="6" borderId="13" xfId="0" applyFont="1" applyFill="1" applyBorder="1" applyAlignment="1">
      <alignment vertical="top"/>
    </xf>
    <xf numFmtId="0" fontId="35" fillId="6" borderId="19" xfId="0" quotePrefix="1" applyFont="1" applyFill="1" applyBorder="1" applyAlignment="1">
      <alignment horizontal="center" vertical="top"/>
    </xf>
    <xf numFmtId="43" fontId="34" fillId="6" borderId="0" xfId="0" applyNumberFormat="1" applyFont="1" applyFill="1" applyAlignment="1">
      <alignment vertical="top"/>
    </xf>
    <xf numFmtId="2" fontId="37" fillId="6" borderId="0" xfId="0" applyNumberFormat="1" applyFont="1" applyFill="1" applyAlignment="1">
      <alignment horizontal="right" vertical="top"/>
    </xf>
    <xf numFmtId="187" fontId="35" fillId="6" borderId="0" xfId="1" applyNumberFormat="1" applyFont="1" applyFill="1" applyAlignment="1">
      <alignment horizontal="right" vertical="top"/>
    </xf>
    <xf numFmtId="200" fontId="35" fillId="6" borderId="0" xfId="1" applyNumberFormat="1" applyFont="1" applyFill="1" applyAlignment="1">
      <alignment horizontal="right" vertical="top"/>
    </xf>
    <xf numFmtId="187" fontId="39" fillId="6" borderId="19" xfId="0" applyNumberFormat="1" applyFont="1" applyFill="1" applyBorder="1" applyAlignment="1">
      <alignment horizontal="right" vertical="top"/>
    </xf>
    <xf numFmtId="2" fontId="38" fillId="6" borderId="0" xfId="0" applyNumberFormat="1" applyFont="1" applyFill="1" applyAlignment="1">
      <alignment horizontal="right" vertical="top"/>
    </xf>
    <xf numFmtId="0" fontId="35" fillId="6" borderId="0" xfId="0" applyFont="1" applyFill="1" applyAlignment="1">
      <alignment horizontal="right" vertical="top"/>
    </xf>
    <xf numFmtId="0" fontId="35" fillId="6" borderId="0" xfId="0" applyFont="1" applyFill="1" applyAlignment="1">
      <alignment vertical="top"/>
    </xf>
    <xf numFmtId="2" fontId="39" fillId="6" borderId="0" xfId="0" applyNumberFormat="1" applyFont="1" applyFill="1" applyAlignment="1">
      <alignment horizontal="right" vertical="top"/>
    </xf>
    <xf numFmtId="0" fontId="36" fillId="6" borderId="19" xfId="0" applyFont="1" applyFill="1" applyBorder="1" applyAlignment="1">
      <alignment horizontal="center" vertical="top" wrapText="1"/>
    </xf>
    <xf numFmtId="0" fontId="36" fillId="7" borderId="19" xfId="0" applyFont="1" applyFill="1" applyBorder="1" applyAlignment="1">
      <alignment horizontal="left" vertical="top" wrapText="1"/>
    </xf>
    <xf numFmtId="187" fontId="36" fillId="6" borderId="19" xfId="0" applyNumberFormat="1" applyFont="1" applyFill="1" applyBorder="1" applyAlignment="1">
      <alignment horizontal="center" vertical="top"/>
    </xf>
    <xf numFmtId="187" fontId="35" fillId="6" borderId="19" xfId="0" applyNumberFormat="1" applyFont="1" applyFill="1" applyBorder="1" applyAlignment="1">
      <alignment horizontal="left" vertical="top" wrapText="1"/>
    </xf>
    <xf numFmtId="0" fontId="36" fillId="8" borderId="19" xfId="0" applyFont="1" applyFill="1" applyBorder="1" applyAlignment="1">
      <alignment horizontal="center" vertical="top"/>
    </xf>
    <xf numFmtId="0" fontId="36" fillId="8" borderId="19" xfId="0" quotePrefix="1" applyFont="1" applyFill="1" applyBorder="1" applyAlignment="1">
      <alignment horizontal="center" vertical="top" wrapText="1"/>
    </xf>
    <xf numFmtId="2" fontId="35" fillId="8" borderId="19" xfId="0" applyNumberFormat="1" applyFont="1" applyFill="1" applyBorder="1" applyAlignment="1">
      <alignment horizontal="center" vertical="top"/>
    </xf>
    <xf numFmtId="187" fontId="35" fillId="8" borderId="19" xfId="0" applyNumberFormat="1" applyFont="1" applyFill="1" applyBorder="1" applyAlignment="1">
      <alignment horizontal="center" vertical="top"/>
    </xf>
    <xf numFmtId="187" fontId="36" fillId="8" borderId="19" xfId="0" applyNumberFormat="1" applyFont="1" applyFill="1" applyBorder="1" applyAlignment="1">
      <alignment horizontal="right" vertical="top"/>
    </xf>
    <xf numFmtId="187" fontId="36" fillId="8" borderId="19" xfId="0" applyNumberFormat="1" applyFont="1" applyFill="1" applyBorder="1" applyAlignment="1">
      <alignment horizontal="center" vertical="top"/>
    </xf>
    <xf numFmtId="2" fontId="34" fillId="6" borderId="0" xfId="0" applyNumberFormat="1" applyFont="1" applyFill="1" applyAlignment="1">
      <alignment vertical="top"/>
    </xf>
    <xf numFmtId="49" fontId="35" fillId="6" borderId="19" xfId="0" applyNumberFormat="1" applyFont="1" applyFill="1" applyBorder="1" applyAlignment="1">
      <alignment vertical="top" wrapText="1"/>
    </xf>
    <xf numFmtId="0" fontId="36" fillId="8" borderId="19" xfId="0" applyFont="1" applyFill="1" applyBorder="1" applyAlignment="1">
      <alignment horizontal="center" vertical="top" wrapText="1"/>
    </xf>
    <xf numFmtId="0" fontId="35" fillId="8" borderId="19" xfId="0" applyFont="1" applyFill="1" applyBorder="1" applyAlignment="1">
      <alignment horizontal="center" vertical="top"/>
    </xf>
    <xf numFmtId="187" fontId="35" fillId="8" borderId="19" xfId="0" applyNumberFormat="1" applyFont="1" applyFill="1" applyBorder="1" applyAlignment="1">
      <alignment horizontal="right" vertical="top"/>
    </xf>
    <xf numFmtId="49" fontId="35" fillId="8" borderId="19" xfId="0" applyNumberFormat="1" applyFont="1" applyFill="1" applyBorder="1" applyAlignment="1">
      <alignment horizontal="left" vertical="top" wrapText="1"/>
    </xf>
    <xf numFmtId="0" fontId="36" fillId="6" borderId="19" xfId="0" applyFont="1" applyFill="1" applyBorder="1" applyAlignment="1">
      <alignment horizontal="right" vertical="top" wrapText="1"/>
    </xf>
    <xf numFmtId="187" fontId="39" fillId="6" borderId="6" xfId="0" applyNumberFormat="1" applyFont="1" applyFill="1" applyBorder="1" applyAlignment="1">
      <alignment horizontal="right" vertical="top"/>
    </xf>
    <xf numFmtId="193" fontId="40" fillId="6" borderId="6" xfId="0" applyNumberFormat="1" applyFont="1" applyFill="1" applyBorder="1" applyAlignment="1">
      <alignment horizontal="left" vertical="top" wrapText="1"/>
    </xf>
    <xf numFmtId="0" fontId="36" fillId="8" borderId="65" xfId="0" applyFont="1" applyFill="1" applyBorder="1" applyAlignment="1">
      <alignment horizontal="center" vertical="top"/>
    </xf>
    <xf numFmtId="0" fontId="36" fillId="8" borderId="66" xfId="0" applyFont="1" applyFill="1" applyBorder="1" applyAlignment="1">
      <alignment horizontal="center" vertical="top" wrapText="1"/>
    </xf>
    <xf numFmtId="0" fontId="35" fillId="8" borderId="66" xfId="0" applyFont="1" applyFill="1" applyBorder="1" applyAlignment="1">
      <alignment horizontal="center" vertical="top"/>
    </xf>
    <xf numFmtId="187" fontId="35" fillId="8" borderId="66" xfId="0" applyNumberFormat="1" applyFont="1" applyFill="1" applyBorder="1" applyAlignment="1">
      <alignment horizontal="center" vertical="top"/>
    </xf>
    <xf numFmtId="187" fontId="16" fillId="8" borderId="66" xfId="0" applyNumberFormat="1" applyFont="1" applyFill="1" applyBorder="1" applyAlignment="1">
      <alignment horizontal="right" vertical="top"/>
    </xf>
    <xf numFmtId="187" fontId="17" fillId="8" borderId="66" xfId="0" applyNumberFormat="1" applyFont="1" applyFill="1" applyBorder="1" applyAlignment="1">
      <alignment horizontal="right" vertical="top"/>
    </xf>
    <xf numFmtId="187" fontId="39" fillId="6" borderId="66" xfId="0" applyNumberFormat="1" applyFont="1" applyFill="1" applyBorder="1" applyAlignment="1">
      <alignment horizontal="right" vertical="top"/>
    </xf>
    <xf numFmtId="187" fontId="36" fillId="8" borderId="66" xfId="0" applyNumberFormat="1" applyFont="1" applyFill="1" applyBorder="1" applyAlignment="1">
      <alignment horizontal="center" vertical="top"/>
    </xf>
    <xf numFmtId="187" fontId="36" fillId="8" borderId="66" xfId="0" applyNumberFormat="1" applyFont="1" applyFill="1" applyBorder="1" applyAlignment="1">
      <alignment horizontal="right" vertical="top"/>
    </xf>
    <xf numFmtId="193" fontId="40" fillId="6" borderId="67" xfId="0" applyNumberFormat="1" applyFont="1" applyFill="1" applyBorder="1" applyAlignment="1">
      <alignment horizontal="left" vertical="top" wrapText="1"/>
    </xf>
    <xf numFmtId="187" fontId="39" fillId="6" borderId="13" xfId="0" applyNumberFormat="1" applyFont="1" applyFill="1" applyBorder="1" applyAlignment="1">
      <alignment horizontal="right" vertical="top"/>
    </xf>
    <xf numFmtId="187" fontId="16" fillId="8" borderId="19" xfId="0" applyNumberFormat="1" applyFont="1" applyFill="1" applyBorder="1" applyAlignment="1">
      <alignment horizontal="right" vertical="top"/>
    </xf>
    <xf numFmtId="187" fontId="17" fillId="8" borderId="19" xfId="0" applyNumberFormat="1" applyFont="1" applyFill="1" applyBorder="1" applyAlignment="1">
      <alignment horizontal="right" vertical="top"/>
    </xf>
    <xf numFmtId="0" fontId="35" fillId="6" borderId="6" xfId="0" quotePrefix="1" applyFont="1" applyFill="1" applyBorder="1" applyAlignment="1">
      <alignment vertical="top" wrapText="1"/>
    </xf>
    <xf numFmtId="40" fontId="16" fillId="6" borderId="53" xfId="0" applyNumberFormat="1" applyFont="1" applyFill="1" applyBorder="1" applyAlignment="1">
      <alignment horizontal="right" vertical="center"/>
    </xf>
    <xf numFmtId="0" fontId="35" fillId="6" borderId="19" xfId="0" applyFont="1" applyFill="1" applyBorder="1" applyAlignment="1">
      <alignment horizontal="left" vertical="top"/>
    </xf>
    <xf numFmtId="0" fontId="35" fillId="6" borderId="0" xfId="0" applyFont="1" applyFill="1" applyAlignment="1">
      <alignment vertical="top" wrapText="1"/>
    </xf>
    <xf numFmtId="187" fontId="35" fillId="6" borderId="0" xfId="1" applyNumberFormat="1" applyFont="1" applyFill="1" applyAlignment="1">
      <alignment vertical="top" wrapText="1"/>
    </xf>
    <xf numFmtId="0" fontId="35" fillId="6" borderId="53" xfId="2" applyFont="1" applyFill="1" applyBorder="1" applyAlignment="1">
      <alignment horizontal="left" vertical="top" wrapText="1" shrinkToFit="1"/>
    </xf>
    <xf numFmtId="4" fontId="16" fillId="6" borderId="53" xfId="0" applyNumberFormat="1" applyFont="1" applyFill="1" applyBorder="1" applyAlignment="1">
      <alignment horizontal="right" vertical="center" wrapText="1"/>
    </xf>
    <xf numFmtId="0" fontId="36" fillId="8" borderId="13" xfId="0" applyFont="1" applyFill="1" applyBorder="1" applyAlignment="1">
      <alignment horizontal="center" vertical="top"/>
    </xf>
    <xf numFmtId="0" fontId="36" fillId="8" borderId="13" xfId="0" applyFont="1" applyFill="1" applyBorder="1" applyAlignment="1">
      <alignment horizontal="center" vertical="top" wrapText="1"/>
    </xf>
    <xf numFmtId="0" fontId="35" fillId="8" borderId="13" xfId="0" applyFont="1" applyFill="1" applyBorder="1" applyAlignment="1">
      <alignment horizontal="center" vertical="top"/>
    </xf>
    <xf numFmtId="187" fontId="35" fillId="8" borderId="13" xfId="0" applyNumberFormat="1" applyFont="1" applyFill="1" applyBorder="1" applyAlignment="1">
      <alignment horizontal="center" vertical="top"/>
    </xf>
    <xf numFmtId="187" fontId="35" fillId="8" borderId="13" xfId="0" applyNumberFormat="1" applyFont="1" applyFill="1" applyBorder="1" applyAlignment="1">
      <alignment horizontal="right" vertical="top"/>
    </xf>
    <xf numFmtId="187" fontId="36" fillId="8" borderId="13" xfId="0" applyNumberFormat="1" applyFont="1" applyFill="1" applyBorder="1" applyAlignment="1">
      <alignment horizontal="right" vertical="top"/>
    </xf>
    <xf numFmtId="187" fontId="36" fillId="8" borderId="13" xfId="0" applyNumberFormat="1" applyFont="1" applyFill="1" applyBorder="1" applyAlignment="1">
      <alignment horizontal="center" vertical="top"/>
    </xf>
    <xf numFmtId="2" fontId="35" fillId="6" borderId="19" xfId="0" applyNumberFormat="1" applyFont="1" applyFill="1" applyBorder="1" applyAlignment="1">
      <alignment horizontal="center" vertical="top" wrapText="1"/>
    </xf>
    <xf numFmtId="187" fontId="35" fillId="6" borderId="19" xfId="0" applyNumberFormat="1" applyFont="1" applyFill="1" applyBorder="1" applyAlignment="1">
      <alignment horizontal="center" vertical="top" wrapText="1"/>
    </xf>
    <xf numFmtId="187" fontId="35" fillId="6" borderId="19" xfId="0" applyNumberFormat="1" applyFont="1" applyFill="1" applyBorder="1" applyAlignment="1">
      <alignment horizontal="right" vertical="top" wrapText="1"/>
    </xf>
    <xf numFmtId="187" fontId="16" fillId="6" borderId="19" xfId="0" applyNumberFormat="1" applyFont="1" applyFill="1" applyBorder="1" applyAlignment="1">
      <alignment horizontal="right" vertical="top" wrapText="1"/>
    </xf>
    <xf numFmtId="4" fontId="35" fillId="6" borderId="19" xfId="0" applyNumberFormat="1" applyFont="1" applyFill="1" applyBorder="1" applyAlignment="1">
      <alignment horizontal="center" vertical="top"/>
    </xf>
    <xf numFmtId="187" fontId="34" fillId="6" borderId="0" xfId="0" applyNumberFormat="1" applyFont="1" applyFill="1" applyAlignment="1">
      <alignment vertical="top"/>
    </xf>
    <xf numFmtId="193" fontId="35" fillId="6" borderId="6" xfId="0" applyNumberFormat="1" applyFont="1" applyFill="1" applyBorder="1" applyAlignment="1">
      <alignment horizontal="left" vertical="top" wrapText="1"/>
    </xf>
    <xf numFmtId="0" fontId="43" fillId="6" borderId="53" xfId="0" applyFont="1" applyFill="1" applyBorder="1" applyAlignment="1">
      <alignment horizontal="left" vertical="top" wrapText="1"/>
    </xf>
    <xf numFmtId="0" fontId="35" fillId="6" borderId="19" xfId="0" applyFont="1" applyFill="1" applyBorder="1" applyAlignment="1">
      <alignment horizontal="right" vertical="top"/>
    </xf>
    <xf numFmtId="193" fontId="35" fillId="6" borderId="10" xfId="0" applyNumberFormat="1" applyFont="1" applyFill="1" applyBorder="1" applyAlignment="1">
      <alignment horizontal="left" vertical="top" wrapText="1"/>
    </xf>
    <xf numFmtId="2" fontId="35" fillId="6" borderId="19" xfId="0" applyNumberFormat="1" applyFont="1" applyFill="1" applyBorder="1" applyAlignment="1">
      <alignment horizontal="right" vertical="top"/>
    </xf>
    <xf numFmtId="0" fontId="36" fillId="6" borderId="19" xfId="0" applyFont="1" applyFill="1" applyBorder="1" applyAlignment="1">
      <alignment horizontal="left" vertical="top"/>
    </xf>
    <xf numFmtId="0" fontId="35" fillId="6" borderId="19" xfId="0" applyFont="1" applyFill="1" applyBorder="1" applyAlignment="1">
      <alignment vertical="top"/>
    </xf>
    <xf numFmtId="0" fontId="36" fillId="6" borderId="6" xfId="0" applyFont="1" applyFill="1" applyBorder="1" applyAlignment="1">
      <alignment horizontal="center" vertical="top" wrapText="1"/>
    </xf>
    <xf numFmtId="0" fontId="35" fillId="6" borderId="6" xfId="0" applyFont="1" applyFill="1" applyBorder="1" applyAlignment="1">
      <alignment vertical="top" wrapText="1"/>
    </xf>
    <xf numFmtId="2" fontId="35" fillId="6" borderId="6" xfId="0" applyNumberFormat="1" applyFont="1" applyFill="1" applyBorder="1" applyAlignment="1">
      <alignment horizontal="center" vertical="top" wrapText="1"/>
    </xf>
    <xf numFmtId="187" fontId="35" fillId="6" borderId="6" xfId="0" applyNumberFormat="1" applyFont="1" applyFill="1" applyBorder="1" applyAlignment="1">
      <alignment horizontal="center" vertical="top" wrapText="1"/>
    </xf>
    <xf numFmtId="187" fontId="35" fillId="6" borderId="6" xfId="0" applyNumberFormat="1" applyFont="1" applyFill="1" applyBorder="1" applyAlignment="1">
      <alignment horizontal="right" vertical="top" wrapText="1"/>
    </xf>
    <xf numFmtId="0" fontId="36" fillId="2" borderId="65" xfId="0" applyFont="1" applyFill="1" applyBorder="1" applyAlignment="1">
      <alignment horizontal="center" vertical="top"/>
    </xf>
    <xf numFmtId="0" fontId="36" fillId="6" borderId="66" xfId="0" applyFont="1" applyFill="1" applyBorder="1" applyAlignment="1">
      <alignment vertical="top" wrapText="1"/>
    </xf>
    <xf numFmtId="2" fontId="36" fillId="6" borderId="66" xfId="0" applyNumberFormat="1" applyFont="1" applyFill="1" applyBorder="1" applyAlignment="1">
      <alignment horizontal="center" vertical="top"/>
    </xf>
    <xf numFmtId="4" fontId="36" fillId="2" borderId="66" xfId="0" applyNumberFormat="1" applyFont="1" applyFill="1" applyBorder="1" applyAlignment="1">
      <alignment horizontal="center" vertical="top"/>
    </xf>
    <xf numFmtId="187" fontId="36" fillId="6" borderId="66" xfId="0" applyNumberFormat="1" applyFont="1" applyFill="1" applyBorder="1" applyAlignment="1">
      <alignment horizontal="right" vertical="top"/>
    </xf>
    <xf numFmtId="187" fontId="17" fillId="6" borderId="66" xfId="0" applyNumberFormat="1" applyFont="1" applyFill="1" applyBorder="1" applyAlignment="1">
      <alignment horizontal="right" vertical="top"/>
    </xf>
    <xf numFmtId="187" fontId="63" fillId="6" borderId="66" xfId="0" applyNumberFormat="1" applyFont="1" applyFill="1" applyBorder="1" applyAlignment="1">
      <alignment horizontal="right" vertical="top"/>
    </xf>
    <xf numFmtId="193" fontId="36" fillId="6" borderId="67" xfId="0" applyNumberFormat="1" applyFont="1" applyFill="1" applyBorder="1" applyAlignment="1">
      <alignment horizontal="left" vertical="top" wrapText="1"/>
    </xf>
    <xf numFmtId="2" fontId="35" fillId="6" borderId="13" xfId="0" applyNumberFormat="1" applyFont="1" applyFill="1" applyBorder="1" applyAlignment="1">
      <alignment horizontal="center" vertical="top"/>
    </xf>
    <xf numFmtId="4" fontId="35" fillId="6" borderId="13" xfId="0" applyNumberFormat="1" applyFont="1" applyFill="1" applyBorder="1" applyAlignment="1">
      <alignment horizontal="center" vertical="top"/>
    </xf>
    <xf numFmtId="2" fontId="42" fillId="6" borderId="0" xfId="0" applyNumberFormat="1" applyFont="1" applyFill="1" applyAlignment="1">
      <alignment horizontal="right" vertical="top"/>
    </xf>
    <xf numFmtId="0" fontId="42" fillId="6" borderId="0" xfId="0" applyFont="1" applyFill="1" applyAlignment="1">
      <alignment vertical="top"/>
    </xf>
    <xf numFmtId="187" fontId="36" fillId="6" borderId="0" xfId="1" applyNumberFormat="1" applyFont="1" applyFill="1" applyAlignment="1">
      <alignment vertical="top"/>
    </xf>
    <xf numFmtId="0" fontId="43" fillId="6" borderId="19" xfId="0" applyFont="1" applyFill="1" applyBorder="1" applyAlignment="1">
      <alignment horizontal="center" vertical="top"/>
    </xf>
    <xf numFmtId="187" fontId="43" fillId="6" borderId="19" xfId="0" applyNumberFormat="1" applyFont="1" applyFill="1" applyBorder="1" applyAlignment="1">
      <alignment horizontal="right" vertical="top"/>
    </xf>
    <xf numFmtId="2" fontId="35" fillId="6" borderId="6" xfId="0" applyNumberFormat="1" applyFont="1" applyFill="1" applyBorder="1" applyAlignment="1">
      <alignment horizontal="center" vertical="top"/>
    </xf>
    <xf numFmtId="0" fontId="36" fillId="6" borderId="65" xfId="0" applyFont="1" applyFill="1" applyBorder="1" applyAlignment="1">
      <alignment horizontal="center" vertical="top"/>
    </xf>
    <xf numFmtId="0" fontId="36" fillId="6" borderId="66" xfId="0" applyFont="1" applyFill="1" applyBorder="1" applyAlignment="1">
      <alignment horizontal="center" vertical="top"/>
    </xf>
    <xf numFmtId="193" fontId="35" fillId="6" borderId="67" xfId="0" applyNumberFormat="1" applyFont="1" applyFill="1" applyBorder="1" applyAlignment="1">
      <alignment horizontal="left" vertical="top" wrapText="1"/>
    </xf>
    <xf numFmtId="0" fontId="35" fillId="6" borderId="13" xfId="0" applyFont="1" applyFill="1" applyBorder="1" applyAlignment="1">
      <alignment vertical="top" wrapText="1"/>
    </xf>
    <xf numFmtId="2" fontId="36" fillId="6" borderId="19" xfId="0" applyNumberFormat="1" applyFont="1" applyFill="1" applyBorder="1" applyAlignment="1">
      <alignment horizontal="center" vertical="top"/>
    </xf>
    <xf numFmtId="0" fontId="35" fillId="6" borderId="65" xfId="0" applyFont="1" applyFill="1" applyBorder="1" applyAlignment="1">
      <alignment horizontal="center" vertical="top"/>
    </xf>
    <xf numFmtId="0" fontId="36" fillId="6" borderId="66" xfId="0" applyFont="1" applyFill="1" applyBorder="1" applyAlignment="1">
      <alignment horizontal="center" vertical="top" wrapText="1"/>
    </xf>
    <xf numFmtId="2" fontId="35" fillId="6" borderId="66" xfId="0" applyNumberFormat="1" applyFont="1" applyFill="1" applyBorder="1" applyAlignment="1">
      <alignment horizontal="center" vertical="top"/>
    </xf>
    <xf numFmtId="0" fontId="35" fillId="6" borderId="66" xfId="0" applyFont="1" applyFill="1" applyBorder="1" applyAlignment="1">
      <alignment horizontal="center" vertical="top"/>
    </xf>
    <xf numFmtId="187" fontId="35" fillId="6" borderId="66" xfId="0" applyNumberFormat="1" applyFont="1" applyFill="1" applyBorder="1" applyAlignment="1">
      <alignment horizontal="right" vertical="top"/>
    </xf>
    <xf numFmtId="187" fontId="17" fillId="6" borderId="66" xfId="0" applyNumberFormat="1" applyFont="1" applyFill="1" applyBorder="1" applyAlignment="1">
      <alignment horizontal="center" vertical="top"/>
    </xf>
    <xf numFmtId="2" fontId="36" fillId="6" borderId="0" xfId="0" applyNumberFormat="1" applyFont="1" applyFill="1" applyAlignment="1">
      <alignment horizontal="right" vertical="top" wrapText="1"/>
    </xf>
    <xf numFmtId="0" fontId="36" fillId="6" borderId="0" xfId="0" applyFont="1" applyFill="1" applyAlignment="1">
      <alignment vertical="top" wrapText="1"/>
    </xf>
    <xf numFmtId="187" fontId="36" fillId="6" borderId="0" xfId="1" applyNumberFormat="1" applyFont="1" applyFill="1" applyAlignment="1">
      <alignment vertical="top" wrapText="1"/>
    </xf>
    <xf numFmtId="0" fontId="34" fillId="6" borderId="0" xfId="0" applyFont="1" applyFill="1"/>
    <xf numFmtId="2" fontId="35" fillId="6" borderId="0" xfId="0" applyNumberFormat="1" applyFont="1" applyFill="1" applyAlignment="1">
      <alignment horizontal="right" vertical="top"/>
    </xf>
    <xf numFmtId="193" fontId="39" fillId="6" borderId="19" xfId="0" applyNumberFormat="1" applyFont="1" applyFill="1" applyBorder="1" applyAlignment="1">
      <alignment horizontal="left" vertical="top"/>
    </xf>
    <xf numFmtId="2" fontId="43" fillId="6" borderId="0" xfId="0" applyNumberFormat="1" applyFont="1" applyFill="1" applyAlignment="1">
      <alignment horizontal="right" vertical="top"/>
    </xf>
    <xf numFmtId="193" fontId="39" fillId="6" borderId="19" xfId="0" applyNumberFormat="1" applyFont="1" applyFill="1" applyBorder="1" applyAlignment="1">
      <alignment horizontal="left" vertical="top" wrapText="1"/>
    </xf>
    <xf numFmtId="0" fontId="39" fillId="6" borderId="0" xfId="0" applyFont="1" applyFill="1" applyAlignment="1">
      <alignment vertical="top"/>
    </xf>
    <xf numFmtId="193" fontId="39" fillId="6" borderId="6" xfId="0" applyNumberFormat="1" applyFont="1" applyFill="1" applyBorder="1" applyAlignment="1">
      <alignment horizontal="left" vertical="top" wrapText="1"/>
    </xf>
    <xf numFmtId="193" fontId="35" fillId="7" borderId="6" xfId="0" applyNumberFormat="1" applyFont="1" applyFill="1" applyBorder="1" applyAlignment="1">
      <alignment horizontal="left" vertical="top" wrapText="1"/>
    </xf>
    <xf numFmtId="196" fontId="35" fillId="6" borderId="0" xfId="0" applyNumberFormat="1" applyFont="1" applyFill="1" applyAlignment="1">
      <alignment vertical="top"/>
    </xf>
    <xf numFmtId="187" fontId="35" fillId="6" borderId="64" xfId="0" applyNumberFormat="1" applyFont="1" applyFill="1" applyBorder="1" applyAlignment="1">
      <alignment horizontal="left" vertical="top" wrapText="1"/>
    </xf>
    <xf numFmtId="0" fontId="36" fillId="6" borderId="66" xfId="0" applyFont="1" applyFill="1" applyBorder="1" applyAlignment="1">
      <alignment vertical="top"/>
    </xf>
    <xf numFmtId="187" fontId="36" fillId="6" borderId="66" xfId="0" applyNumberFormat="1" applyFont="1" applyFill="1" applyBorder="1" applyAlignment="1">
      <alignment horizontal="center" vertical="top"/>
    </xf>
    <xf numFmtId="187" fontId="36" fillId="6" borderId="53" xfId="0" applyNumberFormat="1" applyFont="1" applyFill="1" applyBorder="1" applyAlignment="1">
      <alignment horizontal="left" vertical="top" wrapText="1"/>
    </xf>
    <xf numFmtId="187" fontId="35" fillId="6" borderId="58" xfId="0" applyNumberFormat="1" applyFont="1" applyFill="1" applyBorder="1" applyAlignment="1">
      <alignment horizontal="left" vertical="top" wrapText="1"/>
    </xf>
    <xf numFmtId="187" fontId="16" fillId="6" borderId="53" xfId="0" applyNumberFormat="1" applyFont="1" applyFill="1" applyBorder="1" applyAlignment="1">
      <alignment horizontal="right" vertical="top" wrapText="1"/>
    </xf>
    <xf numFmtId="187" fontId="16" fillId="6" borderId="17" xfId="0" applyNumberFormat="1" applyFont="1" applyFill="1" applyBorder="1" applyAlignment="1">
      <alignment horizontal="right" vertical="top"/>
    </xf>
    <xf numFmtId="0" fontId="36" fillId="6" borderId="53" xfId="0" applyFont="1" applyFill="1" applyBorder="1" applyAlignment="1">
      <alignment vertical="top" wrapText="1"/>
    </xf>
    <xf numFmtId="2" fontId="35" fillId="6" borderId="53" xfId="0" applyNumberFormat="1" applyFont="1" applyFill="1" applyBorder="1" applyAlignment="1">
      <alignment horizontal="center" vertical="top"/>
    </xf>
    <xf numFmtId="0" fontId="36" fillId="6" borderId="53" xfId="0" applyFont="1" applyFill="1" applyBorder="1" applyAlignment="1">
      <alignment horizontal="center" vertical="top" wrapText="1"/>
    </xf>
    <xf numFmtId="2" fontId="35" fillId="6" borderId="53" xfId="0" applyNumberFormat="1" applyFont="1" applyFill="1" applyBorder="1" applyAlignment="1">
      <alignment horizontal="center" vertical="top" wrapText="1"/>
    </xf>
    <xf numFmtId="187" fontId="35" fillId="6" borderId="53" xfId="0" applyNumberFormat="1" applyFont="1" applyFill="1" applyBorder="1" applyAlignment="1">
      <alignment horizontal="center" vertical="top" wrapText="1"/>
    </xf>
    <xf numFmtId="187" fontId="35" fillId="6" borderId="53" xfId="0" applyNumberFormat="1" applyFont="1" applyFill="1" applyBorder="1" applyAlignment="1">
      <alignment horizontal="right" vertical="top" wrapText="1"/>
    </xf>
    <xf numFmtId="0" fontId="36" fillId="6" borderId="53" xfId="0" quotePrefix="1" applyFont="1" applyFill="1" applyBorder="1" applyAlignment="1">
      <alignment horizontal="center" vertical="top" wrapText="1"/>
    </xf>
    <xf numFmtId="0" fontId="36" fillId="6" borderId="64" xfId="0" quotePrefix="1" applyFont="1" applyFill="1" applyBorder="1" applyAlignment="1">
      <alignment horizontal="center" vertical="top" wrapText="1"/>
    </xf>
    <xf numFmtId="0" fontId="36" fillId="6" borderId="64" xfId="0" applyFont="1" applyFill="1" applyBorder="1" applyAlignment="1">
      <alignment vertical="top" wrapText="1"/>
    </xf>
    <xf numFmtId="2" fontId="35" fillId="6" borderId="64" xfId="0" applyNumberFormat="1" applyFont="1" applyFill="1" applyBorder="1" applyAlignment="1">
      <alignment horizontal="center" vertical="top" wrapText="1"/>
    </xf>
    <xf numFmtId="187" fontId="35" fillId="6" borderId="64" xfId="0" applyNumberFormat="1" applyFont="1" applyFill="1" applyBorder="1" applyAlignment="1">
      <alignment horizontal="center" vertical="top" wrapText="1"/>
    </xf>
    <xf numFmtId="187" fontId="35" fillId="6" borderId="64" xfId="0" applyNumberFormat="1" applyFont="1" applyFill="1" applyBorder="1" applyAlignment="1">
      <alignment horizontal="right" vertical="top" wrapText="1"/>
    </xf>
    <xf numFmtId="187" fontId="16" fillId="6" borderId="64" xfId="0" applyNumberFormat="1" applyFont="1" applyFill="1" applyBorder="1" applyAlignment="1">
      <alignment horizontal="right" vertical="top" wrapText="1"/>
    </xf>
    <xf numFmtId="187" fontId="16" fillId="6" borderId="64" xfId="0" applyNumberFormat="1" applyFont="1" applyFill="1" applyBorder="1" applyAlignment="1">
      <alignment horizontal="right" vertical="top"/>
    </xf>
    <xf numFmtId="193" fontId="35" fillId="6" borderId="64" xfId="0" applyNumberFormat="1" applyFont="1" applyFill="1" applyBorder="1" applyAlignment="1">
      <alignment horizontal="left" vertical="top" wrapText="1"/>
    </xf>
    <xf numFmtId="2" fontId="36" fillId="6" borderId="53" xfId="0" applyNumberFormat="1" applyFont="1" applyFill="1" applyBorder="1" applyAlignment="1">
      <alignment horizontal="center" vertical="top" wrapText="1"/>
    </xf>
    <xf numFmtId="187" fontId="36" fillId="6" borderId="53" xfId="0" applyNumberFormat="1" applyFont="1" applyFill="1" applyBorder="1" applyAlignment="1">
      <alignment horizontal="center" vertical="top" wrapText="1"/>
    </xf>
    <xf numFmtId="187" fontId="36" fillId="6" borderId="53" xfId="0" applyNumberFormat="1" applyFont="1" applyFill="1" applyBorder="1" applyAlignment="1">
      <alignment horizontal="right" vertical="top" wrapText="1"/>
    </xf>
    <xf numFmtId="187" fontId="17" fillId="6" borderId="53" xfId="0" applyNumberFormat="1" applyFont="1" applyFill="1" applyBorder="1" applyAlignment="1">
      <alignment horizontal="right" vertical="top"/>
    </xf>
    <xf numFmtId="187" fontId="17" fillId="6" borderId="53" xfId="0" applyNumberFormat="1" applyFont="1" applyFill="1" applyBorder="1" applyAlignment="1">
      <alignment horizontal="right" vertical="top" wrapText="1"/>
    </xf>
    <xf numFmtId="193" fontId="36" fillId="6" borderId="53" xfId="0" applyNumberFormat="1" applyFont="1" applyFill="1" applyBorder="1" applyAlignment="1">
      <alignment horizontal="left" vertical="top" wrapText="1"/>
    </xf>
    <xf numFmtId="0" fontId="35" fillId="6" borderId="63" xfId="0" quotePrefix="1" applyFont="1" applyFill="1" applyBorder="1" applyAlignment="1">
      <alignment horizontal="center" vertical="top" wrapText="1"/>
    </xf>
    <xf numFmtId="0" fontId="35" fillId="6" borderId="63" xfId="0" applyFont="1" applyFill="1" applyBorder="1" applyAlignment="1">
      <alignment vertical="top" wrapText="1"/>
    </xf>
    <xf numFmtId="2" fontId="35" fillId="6" borderId="63" xfId="0" applyNumberFormat="1" applyFont="1" applyFill="1" applyBorder="1" applyAlignment="1">
      <alignment horizontal="center" vertical="top" wrapText="1"/>
    </xf>
    <xf numFmtId="187" fontId="35" fillId="6" borderId="63" xfId="0" applyNumberFormat="1" applyFont="1" applyFill="1" applyBorder="1" applyAlignment="1">
      <alignment horizontal="center" vertical="top" wrapText="1"/>
    </xf>
    <xf numFmtId="187" fontId="35" fillId="6" borderId="63" xfId="0" applyNumberFormat="1" applyFont="1" applyFill="1" applyBorder="1" applyAlignment="1">
      <alignment horizontal="right" vertical="top" wrapText="1"/>
    </xf>
    <xf numFmtId="187" fontId="16" fillId="6" borderId="63" xfId="0" applyNumberFormat="1" applyFont="1" applyFill="1" applyBorder="1" applyAlignment="1">
      <alignment horizontal="right" vertical="top"/>
    </xf>
    <xf numFmtId="187" fontId="16" fillId="6" borderId="63" xfId="0" applyNumberFormat="1" applyFont="1" applyFill="1" applyBorder="1" applyAlignment="1">
      <alignment horizontal="right" vertical="top" wrapText="1"/>
    </xf>
    <xf numFmtId="0" fontId="36" fillId="6" borderId="0" xfId="0" applyFont="1" applyFill="1" applyAlignment="1">
      <alignment horizontal="center" vertical="top"/>
    </xf>
    <xf numFmtId="2" fontId="35" fillId="6" borderId="0" xfId="0" applyNumberFormat="1" applyFont="1" applyFill="1" applyAlignment="1">
      <alignment horizontal="center" vertical="top"/>
    </xf>
    <xf numFmtId="0" fontId="35" fillId="6" borderId="0" xfId="0" applyFont="1" applyFill="1" applyAlignment="1">
      <alignment horizontal="center" vertical="top"/>
    </xf>
    <xf numFmtId="0" fontId="34" fillId="6" borderId="0" xfId="0" applyFont="1" applyFill="1" applyAlignment="1">
      <alignment horizontal="left" vertical="top" wrapText="1"/>
    </xf>
    <xf numFmtId="2" fontId="34" fillId="6" borderId="0" xfId="0" applyNumberFormat="1" applyFont="1" applyFill="1" applyAlignment="1">
      <alignment horizontal="center" vertical="top"/>
    </xf>
    <xf numFmtId="0" fontId="34" fillId="6" borderId="0" xfId="0" applyFont="1" applyFill="1" applyAlignment="1">
      <alignment horizontal="right" vertical="top"/>
    </xf>
    <xf numFmtId="0" fontId="16" fillId="6" borderId="19" xfId="0" applyFont="1" applyFill="1" applyBorder="1" applyAlignment="1">
      <alignment vertical="top" wrapText="1"/>
    </xf>
    <xf numFmtId="2" fontId="16" fillId="6" borderId="19" xfId="0" applyNumberFormat="1" applyFont="1" applyFill="1" applyBorder="1" applyAlignment="1">
      <alignment horizontal="center" vertical="top"/>
    </xf>
    <xf numFmtId="0" fontId="16" fillId="6" borderId="19" xfId="0" applyFont="1" applyFill="1" applyBorder="1" applyAlignment="1">
      <alignment vertical="top"/>
    </xf>
  </cellXfs>
  <cellStyles count="39">
    <cellStyle name="0,0_x000d__x000a_NA_x000d__x000a__BOQ-New Revised 2" xfId="2" xr:uid="{00000000-0005-0000-0000-000000000000}"/>
    <cellStyle name="Comma 12 2 2" xfId="10" xr:uid="{DAC074AC-79FB-4315-9E80-33FF316208D0}"/>
    <cellStyle name="Comma 12 2 2 2" xfId="30" xr:uid="{5F1FC1F5-B928-4595-B356-3B0C2ADDA238}"/>
    <cellStyle name="Comma 2 2 5 2" xfId="8" xr:uid="{63B73092-0ADE-4373-916F-E1F2CA970A1B}"/>
    <cellStyle name="Comma 2 2 5 2 2" xfId="27" xr:uid="{B5569A9F-AC4A-4E50-B4B9-3B634DEF38F4}"/>
    <cellStyle name="Comma 2 2 5 2 3" xfId="36" xr:uid="{A641D60A-4B25-4203-B6F4-F47212D690CD}"/>
    <cellStyle name="Comma 2 3" xfId="14" xr:uid="{B9601226-A783-4ECE-90F2-82E6B3CB767A}"/>
    <cellStyle name="Comma 2 3 2" xfId="24" xr:uid="{13826D83-8FBD-4BAB-A115-384A47A821B2}"/>
    <cellStyle name="Comma 2 3 3" xfId="33" xr:uid="{9FBDCAAA-D28D-43CE-A0AA-FBA46F2D8296}"/>
    <cellStyle name="Comma 2 3 8" xfId="19" xr:uid="{D04CDAFF-BE11-41D5-B860-233721E55325}"/>
    <cellStyle name="Comma 5 2 4" xfId="18" xr:uid="{AABA5507-36B4-4E29-81D4-1D08D23B25CF}"/>
    <cellStyle name="Comma 5 4" xfId="13" xr:uid="{B87D974E-567B-4675-896C-18B0C0A12698}"/>
    <cellStyle name="Comma 5 4 2" xfId="21" xr:uid="{D3895F76-9C30-410A-BADD-5BBE6F17D891}"/>
    <cellStyle name="Comma 5 4 2 2" xfId="29" xr:uid="{1A548167-AFE9-4770-87B5-BE4ADAED7F44}"/>
    <cellStyle name="Comma 5 4 3" xfId="23" xr:uid="{BEF8AC9F-EA87-47E4-95AF-DC4739F1CC38}"/>
    <cellStyle name="Comma 5 4 4" xfId="32" xr:uid="{AD90AC0B-2272-4FAF-804B-091978E8C08C}"/>
    <cellStyle name="Normal 13" xfId="20" xr:uid="{5EC4656E-9628-40E4-B093-35A24F79CD9F}"/>
    <cellStyle name="Normal 2 2" xfId="15" xr:uid="{10FE1A22-A299-49E1-8693-B5B7A7826F1A}"/>
    <cellStyle name="Normal 2 2 2" xfId="38" xr:uid="{4AACC404-3EA4-40F1-BF4B-F9C473F92C95}"/>
    <cellStyle name="Normal 2 2 3" xfId="25" xr:uid="{E1C44E5C-5B53-48FA-BEDC-832B5D2113DE}"/>
    <cellStyle name="Normal 2 2 3 2" xfId="7" xr:uid="{14A0B7CE-D32B-4073-AD9B-AA2C863EA1EA}"/>
    <cellStyle name="Normal 2 2 3 2 2" xfId="26" xr:uid="{36C9B3AC-F719-4CAE-AD16-A7C17F80E5E3}"/>
    <cellStyle name="Normal 2 2 3 2 3" xfId="37" xr:uid="{AB480FBE-4DAF-460A-8F63-F16EADACD9D5}"/>
    <cellStyle name="Normal 6 2 4" xfId="17" xr:uid="{3B037527-A2D0-455C-A959-CB50A3CF7AE7}"/>
    <cellStyle name="Normal 6 4" xfId="12" xr:uid="{37A39DD7-F556-4D75-9DA2-CCC20C9F2C47}"/>
    <cellStyle name="Normal 6 4 2" xfId="16" xr:uid="{0EB1AE6F-A128-45CF-8DB0-F1819419FBAB}"/>
    <cellStyle name="Normal 6 4 2 2" xfId="28" xr:uid="{39F5445F-1DA4-46AA-934C-9B08B9659ECD}"/>
    <cellStyle name="Normal 6 4 2 3" xfId="35" xr:uid="{E151FB22-57E3-4C05-B96D-D98343014A60}"/>
    <cellStyle name="Normal 6 4 3" xfId="22" xr:uid="{27630FEB-950E-47A2-9EA2-07F7B02A92E2}"/>
    <cellStyle name="Normal 6 4 4" xfId="31" xr:uid="{8B664E8D-634F-465D-B286-B3092B6C36D9}"/>
    <cellStyle name="จุลภาค" xfId="1" builtinId="3"/>
    <cellStyle name="จุลภาค 2" xfId="6" xr:uid="{00000000-0005-0000-0000-000003000000}"/>
    <cellStyle name="จุลภาค 3" xfId="11" xr:uid="{92C2CC55-A90C-4AC3-8194-F1D761402CB4}"/>
    <cellStyle name="จุลภาค 4" xfId="34" xr:uid="{6685791A-9D57-4CAA-A631-39C7E00B6A5B}"/>
    <cellStyle name="ปกติ" xfId="0" builtinId="0"/>
    <cellStyle name="ปกติ 2" xfId="3" xr:uid="{00000000-0005-0000-0000-000004000000}"/>
    <cellStyle name="ปกติ 2 2" xfId="4" xr:uid="{00000000-0005-0000-0000-000005000000}"/>
    <cellStyle name="ปกติ 3" xfId="5" xr:uid="{00000000-0005-0000-0000-000006000000}"/>
    <cellStyle name="ปกติ 4" xfId="9" xr:uid="{4552CC71-7B93-4C46-88F0-D8AA449B3FF4}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19</xdr:row>
      <xdr:rowOff>0</xdr:rowOff>
    </xdr:from>
    <xdr:ext cx="3086100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802950" y="3627600"/>
          <a:ext cx="3086100" cy="304800"/>
        </a:xfrm>
        <a:prstGeom prst="bracketPair">
          <a:avLst/>
        </a:prstGeom>
        <a:noFill/>
        <a:ln w="952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28574</xdr:colOff>
      <xdr:row>29</xdr:row>
      <xdr:rowOff>28572</xdr:rowOff>
    </xdr:from>
    <xdr:ext cx="9344026" cy="2114551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8574" y="10073117"/>
          <a:ext cx="9344026" cy="2114551"/>
          <a:chOff x="1412175" y="3113247"/>
          <a:chExt cx="7867639" cy="2114551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1412175" y="3113247"/>
            <a:ext cx="7867639" cy="2114551"/>
            <a:chOff x="30480" y="10418415"/>
            <a:chExt cx="8240775" cy="2114653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30480" y="10418415"/>
              <a:ext cx="8240775" cy="1333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>
                <a:latin typeface="TH Sarabun New" panose="020B0500040200020003" pitchFamily="34" charset="-34"/>
                <a:cs typeface="TH Sarabun New" panose="020B0500040200020003" pitchFamily="34" charset="-34"/>
              </a:endParaRPr>
            </a:p>
          </xdr:txBody>
        </xdr:sp>
        <xdr:sp macro="" textlink="">
          <xdr:nv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 txBox="1"/>
          </xdr:nvSpPr>
          <xdr:spPr>
            <a:xfrm>
              <a:off x="6593206" y="12142521"/>
              <a:ext cx="1152114" cy="390547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600">
                <a:latin typeface="TH Sarabun New" panose="020B0500040200020003" pitchFamily="34" charset="-34"/>
                <a:ea typeface="Sarabun"/>
                <a:cs typeface="TH Sarabun New" panose="020B0500040200020003" pitchFamily="34" charset="-34"/>
                <a:sym typeface="Sarabun"/>
              </a:endParaRPr>
            </a:p>
          </xdr:txBody>
        </xdr:sp>
      </xdr:grpSp>
    </xdr:grpSp>
    <xdr:clientData fLocksWithSheet="0"/>
  </xdr:oneCellAnchor>
  <xdr:twoCellAnchor>
    <xdr:from>
      <xdr:col>0</xdr:col>
      <xdr:colOff>0</xdr:colOff>
      <xdr:row>26</xdr:row>
      <xdr:rowOff>0</xdr:rowOff>
    </xdr:from>
    <xdr:to>
      <xdr:col>1</xdr:col>
      <xdr:colOff>1448421</xdr:colOff>
      <xdr:row>29</xdr:row>
      <xdr:rowOff>257449</xdr:rowOff>
    </xdr:to>
    <xdr:sp macro="" textlink="">
      <xdr:nvSpPr>
        <xdr:cNvPr id="20" name="Shape 14">
          <a:extLst>
            <a:ext uri="{FF2B5EF4-FFF2-40B4-BE49-F238E27FC236}">
              <a16:creationId xmlns:a16="http://schemas.microsoft.com/office/drawing/2014/main" id="{D2540881-95BB-471A-8254-616707AE844E}"/>
            </a:ext>
          </a:extLst>
        </xdr:cNvPr>
        <xdr:cNvSpPr txBox="1"/>
      </xdr:nvSpPr>
      <xdr:spPr>
        <a:xfrm>
          <a:off x="0" y="8915400"/>
          <a:ext cx="2134221" cy="12861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</a:t>
          </a:r>
          <a:r>
            <a:rPr lang="th-TH" sz="1600" b="0">
              <a:solidFill>
                <a:srgbClr val="000000"/>
              </a:solidFill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รองศาสตราจารย์ปริเยศ</a:t>
          </a:r>
          <a:r>
            <a:rPr lang="th-TH" sz="1600" b="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solidFill>
                <a:srgbClr val="000000"/>
              </a:solidFill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สิทธิสรวง</a:t>
          </a:r>
          <a:r>
            <a:rPr lang="en-US" sz="1600" b="0">
              <a:solidFill>
                <a:srgbClr val="000000"/>
              </a:solidFill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 b="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</a:t>
          </a:r>
          <a:endParaRPr sz="1600" b="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ประธานกรรมการ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1</xdr:col>
      <xdr:colOff>1609726</xdr:colOff>
      <xdr:row>26</xdr:row>
      <xdr:rowOff>19050</xdr:rowOff>
    </xdr:from>
    <xdr:to>
      <xdr:col>3</xdr:col>
      <xdr:colOff>454461</xdr:colOff>
      <xdr:row>30</xdr:row>
      <xdr:rowOff>257449</xdr:rowOff>
    </xdr:to>
    <xdr:sp macro="" textlink="">
      <xdr:nvSpPr>
        <xdr:cNvPr id="21" name="Shape 15">
          <a:extLst>
            <a:ext uri="{FF2B5EF4-FFF2-40B4-BE49-F238E27FC236}">
              <a16:creationId xmlns:a16="http://schemas.microsoft.com/office/drawing/2014/main" id="{A6502309-1EE8-4749-AD49-F0375DD05313}"/>
            </a:ext>
          </a:extLst>
        </xdr:cNvPr>
        <xdr:cNvSpPr txBox="1"/>
      </xdr:nvSpPr>
      <xdr:spPr>
        <a:xfrm>
          <a:off x="2295526" y="8934450"/>
          <a:ext cx="2740460" cy="160999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(</a:t>
          </a:r>
          <a:r>
            <a:rPr lang="th-TH" sz="1600">
              <a:solidFill>
                <a:srgbClr val="000000"/>
              </a:solidFill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ผู้ช่วยศาสตราจารย์เอกรัฐ  อินต๊ะวงศา</a:t>
          </a:r>
          <a:r>
            <a:rPr lang="en-US" sz="1600">
              <a:solidFill>
                <a:srgbClr val="000000"/>
              </a:solidFill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4</xdr:col>
      <xdr:colOff>0</xdr:colOff>
      <xdr:row>26</xdr:row>
      <xdr:rowOff>47625</xdr:rowOff>
    </xdr:from>
    <xdr:to>
      <xdr:col>5</xdr:col>
      <xdr:colOff>581025</xdr:colOff>
      <xdr:row>30</xdr:row>
      <xdr:rowOff>257449</xdr:rowOff>
    </xdr:to>
    <xdr:sp macro="" textlink="">
      <xdr:nvSpPr>
        <xdr:cNvPr id="23" name="Shape 16">
          <a:extLst>
            <a:ext uri="{FF2B5EF4-FFF2-40B4-BE49-F238E27FC236}">
              <a16:creationId xmlns:a16="http://schemas.microsoft.com/office/drawing/2014/main" id="{BD94F10D-5B6F-4267-943F-6C5253DA53A3}"/>
            </a:ext>
          </a:extLst>
        </xdr:cNvPr>
        <xdr:cNvSpPr txBox="1"/>
      </xdr:nvSpPr>
      <xdr:spPr>
        <a:xfrm>
          <a:off x="5038725" y="8963025"/>
          <a:ext cx="1676400" cy="1581424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</a:t>
          </a:r>
          <a:r>
            <a:rPr lang="th-TH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อาจารย์สมศักดิ์ ก๋าทอง</a:t>
          </a:r>
          <a:r>
            <a:rPr lang="en-US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</a:t>
          </a:r>
          <a:r>
            <a:rPr lang="th-TH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</a:t>
          </a: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5</xdr:col>
      <xdr:colOff>609600</xdr:colOff>
      <xdr:row>26</xdr:row>
      <xdr:rowOff>95250</xdr:rowOff>
    </xdr:from>
    <xdr:to>
      <xdr:col>6</xdr:col>
      <xdr:colOff>819150</xdr:colOff>
      <xdr:row>30</xdr:row>
      <xdr:rowOff>257449</xdr:rowOff>
    </xdr:to>
    <xdr:sp macro="" textlink="">
      <xdr:nvSpPr>
        <xdr:cNvPr id="24" name="Shape 17">
          <a:extLst>
            <a:ext uri="{FF2B5EF4-FFF2-40B4-BE49-F238E27FC236}">
              <a16:creationId xmlns:a16="http://schemas.microsoft.com/office/drawing/2014/main" id="{23F5A86D-E513-41F1-A42A-E36EC0B2DBB3}"/>
            </a:ext>
          </a:extLst>
        </xdr:cNvPr>
        <xdr:cNvSpPr txBox="1"/>
      </xdr:nvSpPr>
      <xdr:spPr>
        <a:xfrm>
          <a:off x="6743700" y="9010650"/>
          <a:ext cx="2628900" cy="153379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    </a:t>
          </a: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(</a:t>
          </a:r>
          <a:r>
            <a:rPr lang="th-TH" sz="1600">
              <a:solidFill>
                <a:srgbClr val="000000"/>
              </a:solidFill>
              <a:effectLst/>
              <a:ea typeface="Cordia New" panose="020B0304020202020204" pitchFamily="34" charset="-34"/>
              <a:cs typeface="TH SarabunIT๙" panose="020B0500040200020003" pitchFamily="34" charset="-34"/>
            </a:rPr>
            <a:t>ผู้ช่วยศาสตราจารย์วัฒนา  มกรโรจน์ฤทธิ์</a:t>
          </a: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)                         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0</xdr:col>
      <xdr:colOff>38100</xdr:colOff>
      <xdr:row>30</xdr:row>
      <xdr:rowOff>0</xdr:rowOff>
    </xdr:from>
    <xdr:to>
      <xdr:col>1</xdr:col>
      <xdr:colOff>1581150</xdr:colOff>
      <xdr:row>33</xdr:row>
      <xdr:rowOff>257449</xdr:rowOff>
    </xdr:to>
    <xdr:sp macro="" textlink="">
      <xdr:nvSpPr>
        <xdr:cNvPr id="25" name="Shape 15">
          <a:extLst>
            <a:ext uri="{FF2B5EF4-FFF2-40B4-BE49-F238E27FC236}">
              <a16:creationId xmlns:a16="http://schemas.microsoft.com/office/drawing/2014/main" id="{BD24A337-AEA6-4499-B6D0-EDC02B70B9E1}"/>
            </a:ext>
          </a:extLst>
        </xdr:cNvPr>
        <xdr:cNvSpPr txBox="1"/>
      </xdr:nvSpPr>
      <xdr:spPr>
        <a:xfrm>
          <a:off x="38100" y="10287000"/>
          <a:ext cx="2228850" cy="12861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(</a:t>
          </a:r>
          <a:r>
            <a:rPr lang="th-TH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นายเขมณัฏฐ    พัชรภณพิสิษฐ์</a:t>
          </a:r>
          <a:r>
            <a:rPr lang="en-US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1</xdr:col>
      <xdr:colOff>1590676</xdr:colOff>
      <xdr:row>29</xdr:row>
      <xdr:rowOff>333375</xdr:rowOff>
    </xdr:from>
    <xdr:to>
      <xdr:col>2</xdr:col>
      <xdr:colOff>1247776</xdr:colOff>
      <xdr:row>34</xdr:row>
      <xdr:rowOff>19051</xdr:rowOff>
    </xdr:to>
    <xdr:sp macro="" textlink="">
      <xdr:nvSpPr>
        <xdr:cNvPr id="26" name="Shape 15">
          <a:extLst>
            <a:ext uri="{FF2B5EF4-FFF2-40B4-BE49-F238E27FC236}">
              <a16:creationId xmlns:a16="http://schemas.microsoft.com/office/drawing/2014/main" id="{57EC6DA0-58BD-429A-81C6-880BE4D59EC3}"/>
            </a:ext>
          </a:extLst>
        </xdr:cNvPr>
        <xdr:cNvSpPr txBox="1"/>
      </xdr:nvSpPr>
      <xdr:spPr>
        <a:xfrm>
          <a:off x="2276476" y="10277475"/>
          <a:ext cx="1695450" cy="1400176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(</a:t>
          </a:r>
          <a:r>
            <a:rPr lang="th-TH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นายสุรกิจ  อินมณี</a:t>
          </a:r>
          <a:r>
            <a:rPr lang="en-US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2</xdr:col>
      <xdr:colOff>1171576</xdr:colOff>
      <xdr:row>29</xdr:row>
      <xdr:rowOff>342899</xdr:rowOff>
    </xdr:from>
    <xdr:to>
      <xdr:col>4</xdr:col>
      <xdr:colOff>419101</xdr:colOff>
      <xdr:row>32</xdr:row>
      <xdr:rowOff>285750</xdr:rowOff>
    </xdr:to>
    <xdr:sp macro="" textlink="">
      <xdr:nvSpPr>
        <xdr:cNvPr id="27" name="Shape 15">
          <a:extLst>
            <a:ext uri="{FF2B5EF4-FFF2-40B4-BE49-F238E27FC236}">
              <a16:creationId xmlns:a16="http://schemas.microsoft.com/office/drawing/2014/main" id="{4C103FC6-5D10-4787-B174-60342F62D811}"/>
            </a:ext>
          </a:extLst>
        </xdr:cNvPr>
        <xdr:cNvSpPr txBox="1"/>
      </xdr:nvSpPr>
      <xdr:spPr>
        <a:xfrm>
          <a:off x="3895726" y="10286999"/>
          <a:ext cx="1562100" cy="971551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(</a:t>
          </a:r>
          <a:r>
            <a:rPr lang="th-TH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นายชัย   ชัยนันตา</a:t>
          </a:r>
          <a:r>
            <a:rPr lang="en-US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         </a:t>
          </a: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4</xdr:col>
      <xdr:colOff>419099</xdr:colOff>
      <xdr:row>30</xdr:row>
      <xdr:rowOff>0</xdr:rowOff>
    </xdr:from>
    <xdr:to>
      <xdr:col>5</xdr:col>
      <xdr:colOff>990599</xdr:colOff>
      <xdr:row>34</xdr:row>
      <xdr:rowOff>257449</xdr:rowOff>
    </xdr:to>
    <xdr:sp macro="" textlink="">
      <xdr:nvSpPr>
        <xdr:cNvPr id="28" name="Shape 15">
          <a:extLst>
            <a:ext uri="{FF2B5EF4-FFF2-40B4-BE49-F238E27FC236}">
              <a16:creationId xmlns:a16="http://schemas.microsoft.com/office/drawing/2014/main" id="{95F65B2A-F77A-4D15-9CA8-A6118AD15A9B}"/>
            </a:ext>
          </a:extLst>
        </xdr:cNvPr>
        <xdr:cNvSpPr txBox="1"/>
      </xdr:nvSpPr>
      <xdr:spPr>
        <a:xfrm>
          <a:off x="5457824" y="10287000"/>
          <a:ext cx="1666875" cy="16290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( </a:t>
          </a:r>
          <a:r>
            <a:rPr lang="th-TH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นายศุภวิชญ์ วรศรี</a:t>
          </a:r>
          <a:r>
            <a:rPr lang="en-US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5</xdr:col>
      <xdr:colOff>1076324</xdr:colOff>
      <xdr:row>29</xdr:row>
      <xdr:rowOff>333376</xdr:rowOff>
    </xdr:from>
    <xdr:to>
      <xdr:col>6</xdr:col>
      <xdr:colOff>666750</xdr:colOff>
      <xdr:row>34</xdr:row>
      <xdr:rowOff>66675</xdr:rowOff>
    </xdr:to>
    <xdr:sp macro="" textlink="">
      <xdr:nvSpPr>
        <xdr:cNvPr id="29" name="Shape 15">
          <a:extLst>
            <a:ext uri="{FF2B5EF4-FFF2-40B4-BE49-F238E27FC236}">
              <a16:creationId xmlns:a16="http://schemas.microsoft.com/office/drawing/2014/main" id="{5E724E68-F5CD-4FFC-8E70-A2B62926607A}"/>
            </a:ext>
          </a:extLst>
        </xdr:cNvPr>
        <xdr:cNvSpPr txBox="1"/>
      </xdr:nvSpPr>
      <xdr:spPr>
        <a:xfrm>
          <a:off x="7210424" y="10277476"/>
          <a:ext cx="2009776" cy="144779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(</a:t>
          </a:r>
          <a:r>
            <a:rPr lang="th-TH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นายจุลทัศน์   เยาวสกุลมาศ</a:t>
          </a:r>
          <a:r>
            <a:rPr lang="en-US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th-TH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r>
            <a:rPr lang="th-TH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และเลขานุการ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142874</xdr:rowOff>
    </xdr:from>
    <xdr:ext cx="9353537" cy="1323961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0" y="9915524"/>
          <a:ext cx="9353537" cy="1323961"/>
          <a:chOff x="1255013" y="3118012"/>
          <a:chExt cx="8181964" cy="1323961"/>
        </a:xfrm>
      </xdr:grpSpPr>
      <xdr:grpSp>
        <xdr:nvGrpSpPr>
          <xdr:cNvPr id="12" name="Shape 12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GrpSpPr/>
        </xdr:nvGrpSpPr>
        <xdr:grpSpPr>
          <a:xfrm>
            <a:off x="1255013" y="3118012"/>
            <a:ext cx="8181964" cy="1323961"/>
            <a:chOff x="30480" y="10418415"/>
            <a:chExt cx="8240775" cy="1333550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/>
          </xdr:nvSpPr>
          <xdr:spPr>
            <a:xfrm>
              <a:off x="30480" y="10418415"/>
              <a:ext cx="8240775" cy="1333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>
                <a:latin typeface="TH Sarabun New" panose="020B0500040200020003" pitchFamily="34" charset="-34"/>
                <a:cs typeface="TH Sarabun New" panose="020B0500040200020003" pitchFamily="34" charset="-34"/>
              </a:endParaRPr>
            </a:p>
          </xdr:txBody>
        </xdr:sp>
        <xdr:grpSp>
          <xdr:nvGrpSpPr>
            <xdr:cNvPr id="13" name="Shap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GrpSpPr/>
          </xdr:nvGrpSpPr>
          <xdr:grpSpPr>
            <a:xfrm>
              <a:off x="88041" y="10427940"/>
              <a:ext cx="4010067" cy="1319449"/>
              <a:chOff x="101141" y="10266979"/>
              <a:chExt cx="4922699" cy="1322427"/>
            </a:xfrm>
          </xdr:grpSpPr>
          <xdr:sp macro="" textlink="">
            <xdr:nvSpPr>
              <xdr:cNvPr id="14" name="Shape 14">
                <a:extLst>
                  <a:ext uri="{FF2B5EF4-FFF2-40B4-BE49-F238E27FC236}">
                    <a16:creationId xmlns:a16="http://schemas.microsoft.com/office/drawing/2014/main" id="{00000000-0008-0000-0100-00000E000000}"/>
                  </a:ext>
                </a:extLst>
              </xdr:cNvPr>
              <xdr:cNvSpPr txBox="1"/>
            </xdr:nvSpPr>
            <xdr:spPr>
              <a:xfrm>
                <a:off x="101141" y="10266979"/>
                <a:ext cx="2308252" cy="1298388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600">
                    <a:solidFill>
                      <a:schemeClr val="dk1"/>
                    </a:solidFill>
                    <a:latin typeface="TH Sarabun New" panose="020B0500040200020003" pitchFamily="34" charset="-34"/>
                    <a:ea typeface="Sarabun"/>
                    <a:cs typeface="TH Sarabun New" panose="020B0500040200020003" pitchFamily="34" charset="-34"/>
                    <a:sym typeface="Sarabun"/>
                  </a:rPr>
                  <a:t>....................................</a:t>
                </a:r>
                <a:endParaRPr sz="1400">
                  <a:latin typeface="TH Sarabun New" panose="020B0500040200020003" pitchFamily="34" charset="-34"/>
                  <a:cs typeface="TH Sarabun New" panose="020B0500040200020003" pitchFamily="34" charset="-34"/>
                </a:endParaRPr>
              </a:p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600" b="0">
                    <a:solidFill>
                      <a:schemeClr val="dk1"/>
                    </a:solidFill>
                    <a:latin typeface="TH SarabunPSK" panose="020B0500040200020003" pitchFamily="34" charset="-34"/>
                    <a:ea typeface="Sarabun"/>
                    <a:cs typeface="TH SarabunPSK" panose="020B0500040200020003" pitchFamily="34" charset="-34"/>
                    <a:sym typeface="Sarabun"/>
                  </a:rPr>
                  <a:t>(</a:t>
                </a:r>
                <a:r>
                  <a:rPr lang="th-TH" sz="1600" b="0">
                    <a:solidFill>
                      <a:srgbClr val="000000"/>
                    </a:solidFill>
                    <a:effectLst/>
                    <a:latin typeface="TH SarabunPSK" panose="020B0500040200020003" pitchFamily="34" charset="-34"/>
                    <a:ea typeface="Cordia New" panose="020B0304020202020204" pitchFamily="34" charset="-34"/>
                    <a:cs typeface="TH SarabunPSK" panose="020B0500040200020003" pitchFamily="34" charset="-34"/>
                  </a:rPr>
                  <a:t>รองศาสตราจารย์ปริเยศ</a:t>
                </a:r>
                <a:r>
                  <a:rPr lang="th-TH" sz="1600" b="0">
                    <a:effectLst/>
                    <a:latin typeface="TH SarabunPSK" panose="020B0500040200020003" pitchFamily="34" charset="-34"/>
                    <a:ea typeface="Cordia New" panose="020B0304020202020204" pitchFamily="34" charset="-34"/>
                    <a:cs typeface="TH SarabunPSK" panose="020B0500040200020003" pitchFamily="34" charset="-34"/>
                  </a:rPr>
                  <a:t> </a:t>
                </a:r>
                <a:r>
                  <a:rPr lang="th-TH" sz="1600" b="0">
                    <a:solidFill>
                      <a:srgbClr val="000000"/>
                    </a:solidFill>
                    <a:effectLst/>
                    <a:latin typeface="TH SarabunPSK" panose="020B0500040200020003" pitchFamily="34" charset="-34"/>
                    <a:ea typeface="Cordia New" panose="020B0304020202020204" pitchFamily="34" charset="-34"/>
                    <a:cs typeface="TH SarabunPSK" panose="020B0500040200020003" pitchFamily="34" charset="-34"/>
                  </a:rPr>
                  <a:t>สิทธิสรวง</a:t>
                </a:r>
                <a:r>
                  <a:rPr lang="en-US" sz="1600" b="0">
                    <a:solidFill>
                      <a:srgbClr val="000000"/>
                    </a:solidFill>
                    <a:effectLst/>
                    <a:latin typeface="TH SarabunPSK" panose="020B0500040200020003" pitchFamily="34" charset="-34"/>
                    <a:ea typeface="Cordia New" panose="020B0304020202020204" pitchFamily="34" charset="-34"/>
                    <a:cs typeface="TH SarabunPSK" panose="020B0500040200020003" pitchFamily="34" charset="-34"/>
                  </a:rPr>
                  <a:t>)</a:t>
                </a:r>
                <a:r>
                  <a:rPr lang="en-US" sz="1600" b="0">
                    <a:solidFill>
                      <a:schemeClr val="dk1"/>
                    </a:solidFill>
                    <a:latin typeface="TH SarabunPSK" panose="020B0500040200020003" pitchFamily="34" charset="-34"/>
                    <a:ea typeface="Sarabun"/>
                    <a:cs typeface="TH SarabunPSK" panose="020B0500040200020003" pitchFamily="34" charset="-34"/>
                    <a:sym typeface="Sarabun"/>
                  </a:rPr>
                  <a:t>                         </a:t>
                </a:r>
                <a:endParaRPr sz="1600" b="0">
                  <a:latin typeface="TH Sarabun New" panose="020B0500040200020003" pitchFamily="34" charset="-34"/>
                  <a:cs typeface="TH Sarabun New" panose="020B0500040200020003" pitchFamily="34" charset="-34"/>
                </a:endParaRPr>
              </a:p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600">
                    <a:solidFill>
                      <a:schemeClr val="dk1"/>
                    </a:solidFill>
                    <a:latin typeface="TH Sarabun New" panose="020B0500040200020003" pitchFamily="34" charset="-34"/>
                    <a:ea typeface="Sarabun"/>
                    <a:cs typeface="TH Sarabun New" panose="020B0500040200020003" pitchFamily="34" charset="-34"/>
                    <a:sym typeface="Sarabun"/>
                  </a:rPr>
                  <a:t>ประธานกรรมการ</a:t>
                </a:r>
                <a:endParaRPr sz="1600">
                  <a:latin typeface="TH Sarabun New" panose="020B0500040200020003" pitchFamily="34" charset="-34"/>
                  <a:ea typeface="Sarabun"/>
                  <a:cs typeface="TH Sarabun New" panose="020B0500040200020003" pitchFamily="34" charset="-34"/>
                  <a:sym typeface="Sarabun"/>
                </a:endParaRPr>
              </a:p>
            </xdr:txBody>
          </xdr:sp>
          <xdr:sp macro="" textlink="">
            <xdr:nvSpPr>
              <xdr:cNvPr id="15" name="Shape 15">
                <a:extLst>
                  <a:ext uri="{FF2B5EF4-FFF2-40B4-BE49-F238E27FC236}">
                    <a16:creationId xmlns:a16="http://schemas.microsoft.com/office/drawing/2014/main" id="{00000000-0008-0000-0100-00000F000000}"/>
                  </a:ext>
                </a:extLst>
              </xdr:cNvPr>
              <xdr:cNvSpPr txBox="1"/>
            </xdr:nvSpPr>
            <xdr:spPr>
              <a:xfrm>
                <a:off x="2523491" y="10291018"/>
                <a:ext cx="2500349" cy="1298388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600">
                    <a:solidFill>
                      <a:schemeClr val="dk1"/>
                    </a:solidFill>
                    <a:latin typeface="TH Sarabun New" panose="020B0500040200020003" pitchFamily="34" charset="-34"/>
                    <a:ea typeface="Sarabun"/>
                    <a:cs typeface="TH Sarabun New" panose="020B0500040200020003" pitchFamily="34" charset="-34"/>
                    <a:sym typeface="Sarabun"/>
                  </a:rPr>
                  <a:t>.................................</a:t>
                </a:r>
                <a:endParaRPr sz="1400">
                  <a:latin typeface="TH Sarabun New" panose="020B0500040200020003" pitchFamily="34" charset="-34"/>
                  <a:cs typeface="TH Sarabun New" panose="020B0500040200020003" pitchFamily="34" charset="-34"/>
                </a:endParaRPr>
              </a:p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600">
                    <a:solidFill>
                      <a:schemeClr val="dk1"/>
                    </a:solidFill>
                    <a:latin typeface="TH SarabunPSK" panose="020B0500040200020003" pitchFamily="34" charset="-34"/>
                    <a:ea typeface="Sarabun"/>
                    <a:cs typeface="TH SarabunPSK" panose="020B0500040200020003" pitchFamily="34" charset="-34"/>
                    <a:sym typeface="Sarabun"/>
                  </a:rPr>
                  <a:t>(</a:t>
                </a:r>
                <a:r>
                  <a:rPr lang="th-TH" sz="1600">
                    <a:solidFill>
                      <a:srgbClr val="000000"/>
                    </a:solidFill>
                    <a:effectLst/>
                    <a:latin typeface="TH SarabunPSK" panose="020B0500040200020003" pitchFamily="34" charset="-34"/>
                    <a:ea typeface="Cordia New" panose="020B0304020202020204" pitchFamily="34" charset="-34"/>
                    <a:cs typeface="TH SarabunPSK" panose="020B0500040200020003" pitchFamily="34" charset="-34"/>
                  </a:rPr>
                  <a:t>ผู้ช่วยศาสตราจารย์เอกรัฐ  อินต๊ะวงศา</a:t>
                </a:r>
                <a:r>
                  <a:rPr lang="en-US" sz="1600">
                    <a:solidFill>
                      <a:srgbClr val="000000"/>
                    </a:solidFill>
                    <a:effectLst/>
                    <a:latin typeface="TH SarabunPSK" panose="020B0500040200020003" pitchFamily="34" charset="-34"/>
                    <a:ea typeface="Cordia New" panose="020B0304020202020204" pitchFamily="34" charset="-34"/>
                    <a:cs typeface="TH SarabunPSK" panose="020B0500040200020003" pitchFamily="34" charset="-34"/>
                  </a:rPr>
                  <a:t>)</a:t>
                </a:r>
                <a:r>
                  <a:rPr lang="en-US" sz="1600">
                    <a:solidFill>
                      <a:schemeClr val="dk1"/>
                    </a:solidFill>
                    <a:latin typeface="TH SarabunPSK" panose="020B0500040200020003" pitchFamily="34" charset="-34"/>
                    <a:ea typeface="Sarabun"/>
                    <a:cs typeface="TH SarabunPSK" panose="020B0500040200020003" pitchFamily="34" charset="-34"/>
                    <a:sym typeface="Sarabun"/>
                  </a:rPr>
                  <a:t>                           </a:t>
                </a:r>
                <a:endParaRPr sz="1600">
                  <a:latin typeface="TH SarabunPSK" panose="020B0500040200020003" pitchFamily="34" charset="-34"/>
                  <a:cs typeface="TH SarabunPSK" panose="020B0500040200020003" pitchFamily="34" charset="-34"/>
                </a:endParaRPr>
              </a:p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600">
                    <a:solidFill>
                      <a:schemeClr val="dk1"/>
                    </a:solidFill>
                    <a:latin typeface="TH Sarabun New" panose="020B0500040200020003" pitchFamily="34" charset="-34"/>
                    <a:ea typeface="Sarabun"/>
                    <a:cs typeface="TH Sarabun New" panose="020B0500040200020003" pitchFamily="34" charset="-34"/>
                    <a:sym typeface="Sarabun"/>
                  </a:rPr>
                  <a:t>กรรมการ</a:t>
                </a:r>
                <a:endParaRPr sz="1600">
                  <a:latin typeface="TH Sarabun New" panose="020B0500040200020003" pitchFamily="34" charset="-34"/>
                  <a:ea typeface="Sarabun"/>
                  <a:cs typeface="TH Sarabun New" panose="020B0500040200020003" pitchFamily="34" charset="-34"/>
                  <a:sym typeface="Sarabun"/>
                </a:endParaRPr>
              </a:p>
            </xdr:txBody>
          </xdr:sp>
        </xdr:grpSp>
        <xdr:sp macro="" textlink="">
          <xdr:nvSpPr>
            <xdr:cNvPr id="16" name="Shape 16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4016604" y="10437465"/>
              <a:ext cx="1476964" cy="1295464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600">
                  <a:solidFill>
                    <a:schemeClr val="dk1"/>
                  </a:solidFill>
                  <a:latin typeface="TH Sarabun New" panose="020B0500040200020003" pitchFamily="34" charset="-34"/>
                  <a:ea typeface="Sarabun"/>
                  <a:cs typeface="TH Sarabun New" panose="020B0500040200020003" pitchFamily="34" charset="-34"/>
                  <a:sym typeface="Sarabun"/>
                </a:rPr>
                <a:t>.................................</a:t>
              </a:r>
              <a:endParaRPr sz="1400">
                <a:latin typeface="TH Sarabun New" panose="020B0500040200020003" pitchFamily="34" charset="-34"/>
                <a:cs typeface="TH Sarabun New" panose="020B0500040200020003" pitchFamily="34" charset="-34"/>
              </a:endParaRPr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600">
                  <a:solidFill>
                    <a:schemeClr val="dk1"/>
                  </a:solidFill>
                  <a:latin typeface="TH SarabunPSK" panose="020B0500040200020003" pitchFamily="34" charset="-34"/>
                  <a:ea typeface="Sarabun"/>
                  <a:cs typeface="TH SarabunPSK" panose="020B0500040200020003" pitchFamily="34" charset="-34"/>
                  <a:sym typeface="Sarabun"/>
                </a:rPr>
                <a:t>(</a:t>
              </a:r>
              <a:r>
                <a:rPr lang="th-TH" sz="1600">
                  <a:effectLst/>
                  <a:latin typeface="TH SarabunPSK" panose="020B0500040200020003" pitchFamily="34" charset="-34"/>
                  <a:ea typeface="Cordia New" panose="020B0304020202020204" pitchFamily="34" charset="-34"/>
                  <a:cs typeface="TH SarabunPSK" panose="020B0500040200020003" pitchFamily="34" charset="-34"/>
                </a:rPr>
                <a:t>อาจารย์สมศักดิ์ ก๋าทอง</a:t>
              </a:r>
              <a:r>
                <a:rPr lang="en-US" sz="1600">
                  <a:effectLst/>
                  <a:latin typeface="TH SarabunPSK" panose="020B0500040200020003" pitchFamily="34" charset="-34"/>
                  <a:ea typeface="Cordia New" panose="020B0304020202020204" pitchFamily="34" charset="-34"/>
                  <a:cs typeface="TH SarabunPSK" panose="020B0500040200020003" pitchFamily="34" charset="-34"/>
                </a:rPr>
                <a:t>)</a:t>
              </a:r>
              <a:r>
                <a:rPr lang="en-US" sz="1400">
                  <a:solidFill>
                    <a:schemeClr val="dk1"/>
                  </a:solidFill>
                  <a:latin typeface="TH SarabunPSK" panose="020B0500040200020003" pitchFamily="34" charset="-34"/>
                  <a:ea typeface="Sarabun"/>
                  <a:cs typeface="TH SarabunPSK" panose="020B0500040200020003" pitchFamily="34" charset="-34"/>
                  <a:sym typeface="Sarabun"/>
                </a:rPr>
                <a:t>                           </a:t>
              </a:r>
              <a:endParaRPr sz="1400"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600">
                  <a:solidFill>
                    <a:schemeClr val="dk1"/>
                  </a:solidFill>
                  <a:latin typeface="TH Sarabun New" panose="020B0500040200020003" pitchFamily="34" charset="-34"/>
                  <a:ea typeface="Sarabun"/>
                  <a:cs typeface="TH Sarabun New" panose="020B0500040200020003" pitchFamily="34" charset="-34"/>
                  <a:sym typeface="Sarabun"/>
                </a:rPr>
                <a:t>กรรมการ</a:t>
              </a:r>
              <a:endParaRPr sz="1600">
                <a:latin typeface="TH Sarabun New" panose="020B0500040200020003" pitchFamily="34" charset="-34"/>
                <a:ea typeface="Sarabun"/>
                <a:cs typeface="TH Sarabun New" panose="020B0500040200020003" pitchFamily="34" charset="-34"/>
                <a:sym typeface="Sarabun"/>
              </a:endParaRPr>
            </a:p>
          </xdr:txBody>
        </xdr:sp>
        <xdr:sp macro="" textlink="">
          <xdr:nvSpPr>
            <xdr:cNvPr id="17" name="Shape 17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SpPr txBox="1"/>
          </xdr:nvSpPr>
          <xdr:spPr>
            <a:xfrm>
              <a:off x="5846026" y="10418415"/>
              <a:ext cx="2215445" cy="1295464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600">
                  <a:solidFill>
                    <a:schemeClr val="dk1"/>
                  </a:solidFill>
                  <a:latin typeface="TH Sarabun New" panose="020B0500040200020003" pitchFamily="34" charset="-34"/>
                  <a:ea typeface="Sarabun"/>
                  <a:cs typeface="TH Sarabun New" panose="020B0500040200020003" pitchFamily="34" charset="-34"/>
                  <a:sym typeface="Sarabun"/>
                </a:rPr>
                <a:t>.................................</a:t>
              </a:r>
              <a:endParaRPr sz="1400">
                <a:latin typeface="TH Sarabun New" panose="020B0500040200020003" pitchFamily="34" charset="-34"/>
                <a:cs typeface="TH Sarabun New" panose="020B0500040200020003" pitchFamily="34" charset="-34"/>
              </a:endParaRPr>
            </a:p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600">
                  <a:solidFill>
                    <a:schemeClr val="dk1"/>
                  </a:solidFill>
                  <a:latin typeface="TH Sarabun New" panose="020B0500040200020003" pitchFamily="34" charset="-34"/>
                  <a:ea typeface="Sarabun"/>
                  <a:cs typeface="TH Sarabun New" panose="020B0500040200020003" pitchFamily="34" charset="-34"/>
                  <a:sym typeface="Sarabun"/>
                </a:rPr>
                <a:t>(</a:t>
              </a:r>
              <a:r>
                <a:rPr lang="th-TH" sz="1600">
                  <a:solidFill>
                    <a:srgbClr val="000000"/>
                  </a:solidFill>
                  <a:effectLst/>
                  <a:ea typeface="Cordia New" panose="020B0304020202020204" pitchFamily="34" charset="-34"/>
                  <a:cs typeface="TH SarabunIT๙" panose="020B0500040200020003" pitchFamily="34" charset="-34"/>
                </a:rPr>
                <a:t>ผู้ช่วยศาสตราจารย์วัฒนา  มกรโรจน์ฤทธิ์</a:t>
              </a:r>
              <a:r>
                <a:rPr lang="en-US" sz="1600">
                  <a:solidFill>
                    <a:schemeClr val="dk1"/>
                  </a:solidFill>
                  <a:latin typeface="TH Sarabun New" panose="020B0500040200020003" pitchFamily="34" charset="-34"/>
                  <a:ea typeface="Sarabun"/>
                  <a:cs typeface="TH Sarabun New" panose="020B0500040200020003" pitchFamily="34" charset="-34"/>
                  <a:sym typeface="Sarabun"/>
                </a:rPr>
                <a:t>)                         </a:t>
              </a:r>
              <a:endParaRPr sz="1400">
                <a:latin typeface="TH Sarabun New" panose="020B0500040200020003" pitchFamily="34" charset="-34"/>
                <a:cs typeface="TH Sarabun New" panose="020B0500040200020003" pitchFamily="34" charset="-34"/>
              </a:endParaRPr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600">
                  <a:solidFill>
                    <a:schemeClr val="dk1"/>
                  </a:solidFill>
                  <a:latin typeface="TH Sarabun New" panose="020B0500040200020003" pitchFamily="34" charset="-34"/>
                  <a:ea typeface="Sarabun"/>
                  <a:cs typeface="TH Sarabun New" panose="020B0500040200020003" pitchFamily="34" charset="-34"/>
                  <a:sym typeface="Sarabun"/>
                </a:rPr>
                <a:t>กรรมการ</a:t>
              </a:r>
              <a:endParaRPr sz="1600">
                <a:latin typeface="TH Sarabun New" panose="020B0500040200020003" pitchFamily="34" charset="-34"/>
                <a:ea typeface="Sarabun"/>
                <a:cs typeface="TH Sarabun New" panose="020B0500040200020003" pitchFamily="34" charset="-34"/>
                <a:sym typeface="Sarabun"/>
              </a:endParaRPr>
            </a:p>
          </xdr:txBody>
        </xdr:sp>
      </xdr:grpSp>
    </xdr:grpSp>
    <xdr:clientData fLocksWithSheet="0"/>
  </xdr:oneCellAnchor>
  <xdr:twoCellAnchor>
    <xdr:from>
      <xdr:col>0</xdr:col>
      <xdr:colOff>114300</xdr:colOff>
      <xdr:row>32</xdr:row>
      <xdr:rowOff>0</xdr:rowOff>
    </xdr:from>
    <xdr:to>
      <xdr:col>1</xdr:col>
      <xdr:colOff>1666086</xdr:colOff>
      <xdr:row>35</xdr:row>
      <xdr:rowOff>257449</xdr:rowOff>
    </xdr:to>
    <xdr:sp macro="" textlink="">
      <xdr:nvSpPr>
        <xdr:cNvPr id="11" name="Shape 15">
          <a:extLst>
            <a:ext uri="{FF2B5EF4-FFF2-40B4-BE49-F238E27FC236}">
              <a16:creationId xmlns:a16="http://schemas.microsoft.com/office/drawing/2014/main" id="{BBCA1FF8-31AB-4B36-97C7-E60CF03A09A4}"/>
            </a:ext>
          </a:extLst>
        </xdr:cNvPr>
        <xdr:cNvSpPr txBox="1"/>
      </xdr:nvSpPr>
      <xdr:spPr>
        <a:xfrm>
          <a:off x="114300" y="11487150"/>
          <a:ext cx="2161386" cy="12861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(</a:t>
          </a:r>
          <a:r>
            <a:rPr lang="th-TH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นายเขมณัฏฐ    พัชรภณพิสิษฐ์</a:t>
          </a:r>
          <a:r>
            <a:rPr lang="en-US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3</xdr:col>
      <xdr:colOff>9526</xdr:colOff>
      <xdr:row>31</xdr:row>
      <xdr:rowOff>323850</xdr:rowOff>
    </xdr:from>
    <xdr:to>
      <xdr:col>4</xdr:col>
      <xdr:colOff>38101</xdr:colOff>
      <xdr:row>35</xdr:row>
      <xdr:rowOff>257449</xdr:rowOff>
    </xdr:to>
    <xdr:sp macro="" textlink="">
      <xdr:nvSpPr>
        <xdr:cNvPr id="19" name="Shape 15">
          <a:extLst>
            <a:ext uri="{FF2B5EF4-FFF2-40B4-BE49-F238E27FC236}">
              <a16:creationId xmlns:a16="http://schemas.microsoft.com/office/drawing/2014/main" id="{DE009452-3996-404A-9DB5-BD0345D68D7E}"/>
            </a:ext>
          </a:extLst>
        </xdr:cNvPr>
        <xdr:cNvSpPr txBox="1"/>
      </xdr:nvSpPr>
      <xdr:spPr>
        <a:xfrm>
          <a:off x="3962401" y="11468100"/>
          <a:ext cx="1752600" cy="130519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(</a:t>
          </a:r>
          <a:r>
            <a:rPr lang="th-TH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นายชัย   ชัยนันตา</a:t>
          </a:r>
          <a:r>
            <a:rPr lang="en-US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3</xdr:col>
      <xdr:colOff>1657350</xdr:colOff>
      <xdr:row>31</xdr:row>
      <xdr:rowOff>333375</xdr:rowOff>
    </xdr:from>
    <xdr:to>
      <xdr:col>5</xdr:col>
      <xdr:colOff>352425</xdr:colOff>
      <xdr:row>35</xdr:row>
      <xdr:rowOff>247924</xdr:rowOff>
    </xdr:to>
    <xdr:sp macro="" textlink="">
      <xdr:nvSpPr>
        <xdr:cNvPr id="20" name="Shape 15">
          <a:extLst>
            <a:ext uri="{FF2B5EF4-FFF2-40B4-BE49-F238E27FC236}">
              <a16:creationId xmlns:a16="http://schemas.microsoft.com/office/drawing/2014/main" id="{05A94B58-0FDF-49AA-B4DF-C01DBF08884D}"/>
            </a:ext>
          </a:extLst>
        </xdr:cNvPr>
        <xdr:cNvSpPr txBox="1"/>
      </xdr:nvSpPr>
      <xdr:spPr>
        <a:xfrm>
          <a:off x="5610225" y="11477625"/>
          <a:ext cx="1752600" cy="12861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( </a:t>
          </a:r>
          <a:r>
            <a:rPr lang="th-TH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นายศุภวิชญ์ วรศรี</a:t>
          </a:r>
          <a:r>
            <a:rPr lang="en-US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1</xdr:col>
      <xdr:colOff>1743075</xdr:colOff>
      <xdr:row>31</xdr:row>
      <xdr:rowOff>333375</xdr:rowOff>
    </xdr:from>
    <xdr:to>
      <xdr:col>3</xdr:col>
      <xdr:colOff>76199</xdr:colOff>
      <xdr:row>35</xdr:row>
      <xdr:rowOff>247924</xdr:rowOff>
    </xdr:to>
    <xdr:sp macro="" textlink="">
      <xdr:nvSpPr>
        <xdr:cNvPr id="22" name="Shape 15">
          <a:extLst>
            <a:ext uri="{FF2B5EF4-FFF2-40B4-BE49-F238E27FC236}">
              <a16:creationId xmlns:a16="http://schemas.microsoft.com/office/drawing/2014/main" id="{7487F354-105D-4588-9863-8E00F0C2F2CA}"/>
            </a:ext>
          </a:extLst>
        </xdr:cNvPr>
        <xdr:cNvSpPr txBox="1"/>
      </xdr:nvSpPr>
      <xdr:spPr>
        <a:xfrm>
          <a:off x="2352675" y="11477625"/>
          <a:ext cx="1676399" cy="12861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(</a:t>
          </a:r>
          <a:r>
            <a:rPr lang="th-TH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นายสุรกิจ  อินมณี</a:t>
          </a:r>
          <a:r>
            <a:rPr lang="en-US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5</xdr:col>
      <xdr:colOff>285750</xdr:colOff>
      <xdr:row>32</xdr:row>
      <xdr:rowOff>0</xdr:rowOff>
    </xdr:from>
    <xdr:to>
      <xdr:col>6</xdr:col>
      <xdr:colOff>542925</xdr:colOff>
      <xdr:row>35</xdr:row>
      <xdr:rowOff>257449</xdr:rowOff>
    </xdr:to>
    <xdr:sp macro="" textlink="">
      <xdr:nvSpPr>
        <xdr:cNvPr id="23" name="Shape 15">
          <a:extLst>
            <a:ext uri="{FF2B5EF4-FFF2-40B4-BE49-F238E27FC236}">
              <a16:creationId xmlns:a16="http://schemas.microsoft.com/office/drawing/2014/main" id="{7F03AF8B-FCC5-47E1-A18B-7FA1E303D230}"/>
            </a:ext>
          </a:extLst>
        </xdr:cNvPr>
        <xdr:cNvSpPr txBox="1"/>
      </xdr:nvSpPr>
      <xdr:spPr>
        <a:xfrm>
          <a:off x="7296150" y="11487150"/>
          <a:ext cx="1981200" cy="12861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(</a:t>
          </a:r>
          <a:r>
            <a:rPr lang="th-TH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นายจุลทัศน์   เยาวสกุลมาศ</a:t>
          </a:r>
          <a:r>
            <a:rPr lang="en-US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th-TH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r>
            <a:rPr lang="th-TH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และเลขานุการ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19</xdr:row>
      <xdr:rowOff>219071</xdr:rowOff>
    </xdr:from>
    <xdr:ext cx="8553439" cy="1476359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19050" y="6776282"/>
          <a:ext cx="8553439" cy="1476359"/>
          <a:chOff x="1069275" y="3041809"/>
          <a:chExt cx="8553439" cy="1476359"/>
        </a:xfrm>
      </xdr:grpSpPr>
      <xdr:grpSp>
        <xdr:nvGrpSpPr>
          <xdr:cNvPr id="19" name="Shape 19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GrpSpPr/>
        </xdr:nvGrpSpPr>
        <xdr:grpSpPr>
          <a:xfrm>
            <a:off x="1069275" y="3041809"/>
            <a:ext cx="8553439" cy="1476359"/>
            <a:chOff x="30480" y="10418415"/>
            <a:chExt cx="8240775" cy="1333550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SpPr/>
          </xdr:nvSpPr>
          <xdr:spPr>
            <a:xfrm>
              <a:off x="30480" y="10418415"/>
              <a:ext cx="8240775" cy="1333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>
                <a:latin typeface="TH Sarabun New" panose="020B0500040200020003" pitchFamily="34" charset="-34"/>
                <a:cs typeface="TH Sarabun New" panose="020B0500040200020003" pitchFamily="34" charset="-34"/>
              </a:endParaRPr>
            </a:p>
          </xdr:txBody>
        </xdr:sp>
        <xdr:sp macro="" textlink="">
          <xdr:nvSpPr>
            <xdr:cNvPr id="25" name="Shape 25">
              <a:extLst>
                <a:ext uri="{FF2B5EF4-FFF2-40B4-BE49-F238E27FC236}">
                  <a16:creationId xmlns:a16="http://schemas.microsoft.com/office/drawing/2014/main" id="{00000000-0008-0000-0200-000019000000}"/>
                </a:ext>
              </a:extLst>
            </xdr:cNvPr>
            <xdr:cNvSpPr txBox="1"/>
          </xdr:nvSpPr>
          <xdr:spPr>
            <a:xfrm flipV="1">
              <a:off x="6484201" y="11171461"/>
              <a:ext cx="1497271" cy="8151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>
                <a:latin typeface="TH Sarabun New" panose="020B0500040200020003" pitchFamily="34" charset="-34"/>
                <a:cs typeface="TH Sarabun New" panose="020B0500040200020003" pitchFamily="34" charset="-34"/>
              </a:endParaRPr>
            </a:p>
          </xdr:txBody>
        </xdr:sp>
      </xdr:grpSp>
    </xdr:grpSp>
    <xdr:clientData fLocksWithSheet="0"/>
  </xdr:oneCellAnchor>
  <xdr:twoCellAnchor>
    <xdr:from>
      <xdr:col>0</xdr:col>
      <xdr:colOff>19050</xdr:colOff>
      <xdr:row>19</xdr:row>
      <xdr:rowOff>219071</xdr:rowOff>
    </xdr:from>
    <xdr:to>
      <xdr:col>2</xdr:col>
      <xdr:colOff>87850</xdr:colOff>
      <xdr:row>23</xdr:row>
      <xdr:rowOff>141642</xdr:rowOff>
    </xdr:to>
    <xdr:sp macro="" textlink="">
      <xdr:nvSpPr>
        <xdr:cNvPr id="16" name="Shape 14">
          <a:extLst>
            <a:ext uri="{FF2B5EF4-FFF2-40B4-BE49-F238E27FC236}">
              <a16:creationId xmlns:a16="http://schemas.microsoft.com/office/drawing/2014/main" id="{BE409F4D-9186-4F57-B160-B866E400B572}"/>
            </a:ext>
          </a:extLst>
        </xdr:cNvPr>
        <xdr:cNvSpPr txBox="1"/>
      </xdr:nvSpPr>
      <xdr:spPr>
        <a:xfrm>
          <a:off x="19050" y="6776282"/>
          <a:ext cx="2134221" cy="12861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</a:t>
          </a:r>
          <a:r>
            <a:rPr lang="th-TH" sz="1600" b="0">
              <a:solidFill>
                <a:srgbClr val="000000"/>
              </a:solidFill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รองศาสตราจารย์ปริเยศ</a:t>
          </a:r>
          <a:r>
            <a:rPr lang="th-TH" sz="1600" b="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solidFill>
                <a:srgbClr val="000000"/>
              </a:solidFill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สิทธิสรวง</a:t>
          </a:r>
          <a:r>
            <a:rPr lang="en-US" sz="1600" b="0">
              <a:solidFill>
                <a:srgbClr val="000000"/>
              </a:solidFill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 b="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</a:t>
          </a:r>
          <a:endParaRPr sz="1600" b="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ประธานกรรมการ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2</xdr:col>
      <xdr:colOff>0</xdr:colOff>
      <xdr:row>19</xdr:row>
      <xdr:rowOff>230604</xdr:rowOff>
    </xdr:from>
    <xdr:to>
      <xdr:col>3</xdr:col>
      <xdr:colOff>637440</xdr:colOff>
      <xdr:row>23</xdr:row>
      <xdr:rowOff>263465</xdr:rowOff>
    </xdr:to>
    <xdr:sp macro="" textlink="">
      <xdr:nvSpPr>
        <xdr:cNvPr id="17" name="Shape 15">
          <a:extLst>
            <a:ext uri="{FF2B5EF4-FFF2-40B4-BE49-F238E27FC236}">
              <a16:creationId xmlns:a16="http://schemas.microsoft.com/office/drawing/2014/main" id="{FAE7B0A7-FB98-4A5C-A5C3-F3688F38CF9F}"/>
            </a:ext>
          </a:extLst>
        </xdr:cNvPr>
        <xdr:cNvSpPr txBox="1"/>
      </xdr:nvSpPr>
      <xdr:spPr>
        <a:xfrm>
          <a:off x="2065421" y="6787815"/>
          <a:ext cx="2311835" cy="139643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</a:t>
          </a:r>
          <a:r>
            <a:rPr lang="th-TH" sz="1600">
              <a:solidFill>
                <a:srgbClr val="000000"/>
              </a:solidFill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ผู้ช่วยศาสตราจารย์เอกรัฐ  อินต๊ะวงศา</a:t>
          </a:r>
          <a:r>
            <a:rPr lang="en-US" sz="1600">
              <a:solidFill>
                <a:srgbClr val="000000"/>
              </a:solidFill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3</xdr:col>
      <xdr:colOff>641684</xdr:colOff>
      <xdr:row>19</xdr:row>
      <xdr:rowOff>230605</xdr:rowOff>
    </xdr:from>
    <xdr:to>
      <xdr:col>4</xdr:col>
      <xdr:colOff>451184</xdr:colOff>
      <xdr:row>22</xdr:row>
      <xdr:rowOff>270711</xdr:rowOff>
    </xdr:to>
    <xdr:sp macro="" textlink="">
      <xdr:nvSpPr>
        <xdr:cNvPr id="18" name="Shape 16">
          <a:extLst>
            <a:ext uri="{FF2B5EF4-FFF2-40B4-BE49-F238E27FC236}">
              <a16:creationId xmlns:a16="http://schemas.microsoft.com/office/drawing/2014/main" id="{294D3A1A-13A0-4BB1-A5D4-BB5BABD6A2D0}"/>
            </a:ext>
          </a:extLst>
        </xdr:cNvPr>
        <xdr:cNvSpPr txBox="1"/>
      </xdr:nvSpPr>
      <xdr:spPr>
        <a:xfrm>
          <a:off x="4381500" y="6787816"/>
          <a:ext cx="1634289" cy="106279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(</a:t>
          </a:r>
          <a:r>
            <a:rPr lang="th-TH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อาจารย์สมศักดิ์ ก๋าทอง</a:t>
          </a:r>
          <a:r>
            <a:rPr lang="en-US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4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 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4</xdr:col>
      <xdr:colOff>511342</xdr:colOff>
      <xdr:row>19</xdr:row>
      <xdr:rowOff>210553</xdr:rowOff>
    </xdr:from>
    <xdr:to>
      <xdr:col>5</xdr:col>
      <xdr:colOff>1744579</xdr:colOff>
      <xdr:row>22</xdr:row>
      <xdr:rowOff>80211</xdr:rowOff>
    </xdr:to>
    <xdr:sp macro="" textlink="">
      <xdr:nvSpPr>
        <xdr:cNvPr id="26" name="Shape 17">
          <a:extLst>
            <a:ext uri="{FF2B5EF4-FFF2-40B4-BE49-F238E27FC236}">
              <a16:creationId xmlns:a16="http://schemas.microsoft.com/office/drawing/2014/main" id="{46753689-EB04-4330-916D-8B43E68339A4}"/>
            </a:ext>
          </a:extLst>
        </xdr:cNvPr>
        <xdr:cNvSpPr txBox="1"/>
      </xdr:nvSpPr>
      <xdr:spPr>
        <a:xfrm>
          <a:off x="6075947" y="6767764"/>
          <a:ext cx="2857500" cy="892342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      (</a:t>
          </a:r>
          <a:r>
            <a:rPr lang="th-TH" sz="1600">
              <a:solidFill>
                <a:srgbClr val="000000"/>
              </a:solidFill>
              <a:effectLst/>
              <a:ea typeface="Cordia New" panose="020B0304020202020204" pitchFamily="34" charset="-34"/>
              <a:cs typeface="TH SarabunIT๙" panose="020B0500040200020003" pitchFamily="34" charset="-34"/>
            </a:rPr>
            <a:t>ผู้ช่วยศาสตราจารย์วัฒนา  มกรโรจน์ฤทธิ์</a:t>
          </a: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)                         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0</xdr:col>
      <xdr:colOff>0</xdr:colOff>
      <xdr:row>24</xdr:row>
      <xdr:rowOff>0</xdr:rowOff>
    </xdr:from>
    <xdr:to>
      <xdr:col>2</xdr:col>
      <xdr:colOff>95965</xdr:colOff>
      <xdr:row>27</xdr:row>
      <xdr:rowOff>263465</xdr:rowOff>
    </xdr:to>
    <xdr:sp macro="" textlink="">
      <xdr:nvSpPr>
        <xdr:cNvPr id="27" name="Shape 15">
          <a:extLst>
            <a:ext uri="{FF2B5EF4-FFF2-40B4-BE49-F238E27FC236}">
              <a16:creationId xmlns:a16="http://schemas.microsoft.com/office/drawing/2014/main" id="{E175BF13-0CBA-456E-9AFF-6F271A2152BE}"/>
            </a:ext>
          </a:extLst>
        </xdr:cNvPr>
        <xdr:cNvSpPr txBox="1"/>
      </xdr:nvSpPr>
      <xdr:spPr>
        <a:xfrm>
          <a:off x="0" y="8261684"/>
          <a:ext cx="2161386" cy="12861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(</a:t>
          </a:r>
          <a:r>
            <a:rPr lang="th-TH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นายเขมณัฏฐ    พัชรภณพิสิษฐ์</a:t>
          </a:r>
          <a:r>
            <a:rPr lang="en-US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3</xdr:col>
      <xdr:colOff>2004</xdr:colOff>
      <xdr:row>27</xdr:row>
      <xdr:rowOff>263465</xdr:rowOff>
    </xdr:to>
    <xdr:sp macro="" textlink="">
      <xdr:nvSpPr>
        <xdr:cNvPr id="28" name="Shape 15">
          <a:extLst>
            <a:ext uri="{FF2B5EF4-FFF2-40B4-BE49-F238E27FC236}">
              <a16:creationId xmlns:a16="http://schemas.microsoft.com/office/drawing/2014/main" id="{686890E0-23FD-4262-9ED3-B717842AAC30}"/>
            </a:ext>
          </a:extLst>
        </xdr:cNvPr>
        <xdr:cNvSpPr txBox="1"/>
      </xdr:nvSpPr>
      <xdr:spPr>
        <a:xfrm>
          <a:off x="2065421" y="8261684"/>
          <a:ext cx="1676399" cy="12861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(</a:t>
          </a:r>
          <a:r>
            <a:rPr lang="th-TH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นายสุรกิจ  อินมณี</a:t>
          </a:r>
          <a:r>
            <a:rPr lang="en-US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1752600</xdr:colOff>
      <xdr:row>27</xdr:row>
      <xdr:rowOff>282515</xdr:rowOff>
    </xdr:to>
    <xdr:sp macro="" textlink="">
      <xdr:nvSpPr>
        <xdr:cNvPr id="29" name="Shape 15">
          <a:extLst>
            <a:ext uri="{FF2B5EF4-FFF2-40B4-BE49-F238E27FC236}">
              <a16:creationId xmlns:a16="http://schemas.microsoft.com/office/drawing/2014/main" id="{633ECD23-77A7-46ED-B606-F71178DFF8AC}"/>
            </a:ext>
          </a:extLst>
        </xdr:cNvPr>
        <xdr:cNvSpPr txBox="1"/>
      </xdr:nvSpPr>
      <xdr:spPr>
        <a:xfrm>
          <a:off x="3739816" y="8261684"/>
          <a:ext cx="1752600" cy="130519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(</a:t>
          </a:r>
          <a:r>
            <a:rPr lang="th-TH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นายชัย   ชัยนันตา</a:t>
          </a:r>
          <a:r>
            <a:rPr lang="en-US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4</xdr:col>
      <xdr:colOff>0</xdr:colOff>
      <xdr:row>24</xdr:row>
      <xdr:rowOff>0</xdr:rowOff>
    </xdr:from>
    <xdr:to>
      <xdr:col>5</xdr:col>
      <xdr:colOff>128337</xdr:colOff>
      <xdr:row>27</xdr:row>
      <xdr:rowOff>263465</xdr:rowOff>
    </xdr:to>
    <xdr:sp macro="" textlink="">
      <xdr:nvSpPr>
        <xdr:cNvPr id="30" name="Shape 15">
          <a:extLst>
            <a:ext uri="{FF2B5EF4-FFF2-40B4-BE49-F238E27FC236}">
              <a16:creationId xmlns:a16="http://schemas.microsoft.com/office/drawing/2014/main" id="{6325E83A-9916-4840-8C94-B830999D8EAE}"/>
            </a:ext>
          </a:extLst>
        </xdr:cNvPr>
        <xdr:cNvSpPr txBox="1"/>
      </xdr:nvSpPr>
      <xdr:spPr>
        <a:xfrm>
          <a:off x="5564605" y="8261684"/>
          <a:ext cx="1752600" cy="12861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( </a:t>
          </a:r>
          <a:r>
            <a:rPr lang="th-TH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นายศุภวิชญ์ วรศรี</a:t>
          </a:r>
          <a:r>
            <a:rPr lang="en-US" sz="1600">
              <a:effectLst/>
              <a:latin typeface="TH SarabunPSK" panose="020B0500040200020003" pitchFamily="34" charset="-34"/>
              <a:ea typeface="Cordia New" panose="020B0304020202020204" pitchFamily="34" charset="-34"/>
              <a:cs typeface="TH SarabunPSK" panose="020B0500040200020003" pitchFamily="34" charset="-34"/>
            </a:rPr>
            <a:t>)</a:t>
          </a:r>
          <a:r>
            <a:rPr lang="en-US" sz="1600">
              <a:solidFill>
                <a:schemeClr val="dk1"/>
              </a:solidFill>
              <a:latin typeface="TH SarabunPSK" panose="020B0500040200020003" pitchFamily="34" charset="-34"/>
              <a:ea typeface="Sarabun"/>
              <a:cs typeface="TH SarabunPSK" panose="020B0500040200020003" pitchFamily="34" charset="-34"/>
              <a:sym typeface="Sarabun"/>
            </a:rPr>
            <a:t>             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6</xdr:col>
      <xdr:colOff>156410</xdr:colOff>
      <xdr:row>27</xdr:row>
      <xdr:rowOff>263465</xdr:rowOff>
    </xdr:to>
    <xdr:sp macro="" textlink="">
      <xdr:nvSpPr>
        <xdr:cNvPr id="31" name="Shape 15">
          <a:extLst>
            <a:ext uri="{FF2B5EF4-FFF2-40B4-BE49-F238E27FC236}">
              <a16:creationId xmlns:a16="http://schemas.microsoft.com/office/drawing/2014/main" id="{E910BD92-DDAA-4A47-A4B1-2372C13D63B3}"/>
            </a:ext>
          </a:extLst>
        </xdr:cNvPr>
        <xdr:cNvSpPr txBox="1"/>
      </xdr:nvSpPr>
      <xdr:spPr>
        <a:xfrm>
          <a:off x="7188868" y="8261684"/>
          <a:ext cx="1981200" cy="1286149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.................................</a:t>
          </a:r>
          <a:endParaRPr sz="1400">
            <a:latin typeface="TH Sarabun New" panose="020B0500040200020003" pitchFamily="34" charset="-34"/>
            <a:cs typeface="TH Sarabun New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(</a:t>
          </a:r>
          <a:r>
            <a:rPr lang="th-TH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นายจุลทัศน์   เยาวสกุลมาศ</a:t>
          </a:r>
          <a:r>
            <a:rPr lang="en-US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th-TH" sz="1600"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</a:t>
          </a:r>
          <a:endParaRPr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กรรมการ</a:t>
          </a:r>
          <a:r>
            <a:rPr lang="th-TH" sz="1600">
              <a:solidFill>
                <a:schemeClr val="dk1"/>
              </a:solidFill>
              <a:latin typeface="TH Sarabun New" panose="020B0500040200020003" pitchFamily="34" charset="-34"/>
              <a:ea typeface="Sarabun"/>
              <a:cs typeface="TH Sarabun New" panose="020B0500040200020003" pitchFamily="34" charset="-34"/>
              <a:sym typeface="Sarabun"/>
            </a:rPr>
            <a:t>และเลขานุการ</a:t>
          </a:r>
          <a:endParaRPr sz="1600">
            <a:latin typeface="TH Sarabun New" panose="020B0500040200020003" pitchFamily="34" charset="-34"/>
            <a:ea typeface="Sarabun"/>
            <a:cs typeface="TH Sarabun New" panose="020B0500040200020003" pitchFamily="34" charset="-34"/>
            <a:sym typeface="Sarabu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57150</xdr:rowOff>
    </xdr:from>
    <xdr:ext cx="6496050" cy="974407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65</xdr:row>
      <xdr:rowOff>47625</xdr:rowOff>
    </xdr:from>
    <xdr:ext cx="6515100" cy="96774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23</xdr:row>
      <xdr:rowOff>0</xdr:rowOff>
    </xdr:from>
    <xdr:ext cx="161925" cy="581025"/>
    <xdr:sp macro="" textlink="">
      <xdr:nvSpPr>
        <xdr:cNvPr id="26" name="Shape 26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>
          <a:off x="5269800" y="3489488"/>
          <a:ext cx="152400" cy="581025"/>
        </a:xfrm>
        <a:prstGeom prst="lef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accent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47625</xdr:colOff>
      <xdr:row>23</xdr:row>
      <xdr:rowOff>19050</xdr:rowOff>
    </xdr:from>
    <xdr:ext cx="85725" cy="552450"/>
    <xdr:sp macro="" textlink="">
      <xdr:nvSpPr>
        <xdr:cNvPr id="27" name="Shape 27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5303138" y="3503775"/>
          <a:ext cx="85725" cy="552450"/>
        </a:xfrm>
        <a:prstGeom prst="righ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accent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91;&#3634;&#3609;&#3585;&#3619;&#3632;&#3649;&#3605;\06_&#3619;&#3619;.&#3626;&#3634;&#3608;&#3636;&#3605;\EXCEL\(5%20&#3617;&#3637;.&#3588;.%202568)BOQ%20&#3619;&#3619;.&#3626;&#3634;&#3608;&#3636;&#3605;&#3631;%20&#3617;&#3619;&#3616;.&#3621;&#3635;&#3611;&#3634;&#3591;%20REV09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. 6"/>
      <sheetName val="ปร. 5 (ก)"/>
      <sheetName val="ปร. 5 (ข)"/>
      <sheetName val="ปร. 4 (ก) งานก่อสร้าง"/>
      <sheetName val="ปร. 4 (ข) งานครุภัณฑ์"/>
      <sheetName val="แนบประกาศ 2566 ปรับดอกเบี้ย7%"/>
      <sheetName val="Factor F "/>
    </sheetNames>
    <sheetDataSet>
      <sheetData sheetId="0"/>
      <sheetData sheetId="1"/>
      <sheetData sheetId="2"/>
      <sheetData sheetId="3">
        <row r="4">
          <cell r="H4" t="str">
            <v>แบบเลขที่ .................................................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zoomScale="55" zoomScaleNormal="55" zoomScaleSheetLayoutView="85" workbookViewId="0">
      <selection activeCell="A6" sqref="A6:D6"/>
    </sheetView>
  </sheetViews>
  <sheetFormatPr defaultColWidth="14.42578125" defaultRowHeight="15" customHeight="1" x14ac:dyDescent="0.4"/>
  <cols>
    <col min="1" max="1" width="10.28515625" style="27" customWidth="1"/>
    <col min="2" max="2" width="30.5703125" style="27" customWidth="1"/>
    <col min="3" max="3" width="27.85546875" style="27" customWidth="1"/>
    <col min="4" max="4" width="6.85546875" style="27" customWidth="1"/>
    <col min="5" max="5" width="16.42578125" style="27" customWidth="1"/>
    <col min="6" max="6" width="36.28515625" style="27" bestFit="1" customWidth="1"/>
    <col min="7" max="7" width="12.5703125" style="27" customWidth="1"/>
    <col min="8" max="8" width="16.42578125" style="27" customWidth="1"/>
    <col min="9" max="9" width="26" style="27" customWidth="1"/>
    <col min="10" max="26" width="9.140625" style="27" customWidth="1"/>
    <col min="27" max="16384" width="14.42578125" style="27"/>
  </cols>
  <sheetData>
    <row r="1" spans="1:26" s="204" customFormat="1" ht="27" customHeight="1" x14ac:dyDescent="0.7">
      <c r="A1" s="461" t="s">
        <v>0</v>
      </c>
      <c r="B1" s="462"/>
      <c r="C1" s="462"/>
      <c r="D1" s="462"/>
      <c r="E1" s="462"/>
      <c r="F1" s="462"/>
      <c r="G1" s="462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s="204" customFormat="1" ht="27" customHeight="1" x14ac:dyDescent="0.55000000000000004">
      <c r="A2" s="463" t="s">
        <v>1</v>
      </c>
      <c r="B2" s="462"/>
      <c r="C2" s="462"/>
      <c r="D2" s="462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s="204" customFormat="1" ht="27" customHeight="1" x14ac:dyDescent="0.55000000000000004">
      <c r="A3" s="464" t="s">
        <v>710</v>
      </c>
      <c r="B3" s="462"/>
      <c r="C3" s="462"/>
      <c r="D3" s="462"/>
      <c r="E3" s="462"/>
      <c r="F3" s="462"/>
      <c r="G3" s="462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s="204" customFormat="1" ht="27" customHeight="1" x14ac:dyDescent="0.55000000000000004">
      <c r="A4" s="463" t="s">
        <v>2</v>
      </c>
      <c r="B4" s="462"/>
      <c r="C4" s="462"/>
      <c r="D4" s="462"/>
      <c r="E4" s="462"/>
      <c r="F4" s="462"/>
      <c r="G4" s="462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s="204" customFormat="1" ht="27" customHeight="1" x14ac:dyDescent="0.55000000000000004">
      <c r="A5" s="79" t="s">
        <v>3</v>
      </c>
      <c r="B5" s="79"/>
      <c r="C5" s="79"/>
      <c r="D5" s="79"/>
      <c r="E5" s="79"/>
      <c r="F5" s="463" t="s">
        <v>25</v>
      </c>
      <c r="G5" s="462"/>
      <c r="H5" s="462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s="204" customFormat="1" ht="27" customHeight="1" x14ac:dyDescent="0.55000000000000004">
      <c r="A6" s="463" t="s">
        <v>747</v>
      </c>
      <c r="B6" s="462"/>
      <c r="C6" s="462"/>
      <c r="D6" s="462"/>
      <c r="E6" s="79"/>
      <c r="F6" s="220" t="s">
        <v>807</v>
      </c>
      <c r="G6" s="205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spans="1:26" s="204" customFormat="1" ht="27" customHeight="1" x14ac:dyDescent="0.55000000000000004">
      <c r="A7" s="465" t="s">
        <v>762</v>
      </c>
      <c r="B7" s="462"/>
      <c r="C7" s="462"/>
      <c r="D7" s="462"/>
      <c r="E7" s="462"/>
      <c r="F7" s="462"/>
      <c r="G7" s="206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spans="1:26" s="204" customFormat="1" ht="27" customHeight="1" x14ac:dyDescent="0.55000000000000004">
      <c r="A8" s="207" t="s">
        <v>4</v>
      </c>
      <c r="B8" s="466" t="s">
        <v>5</v>
      </c>
      <c r="C8" s="467"/>
      <c r="D8" s="468" t="s">
        <v>6</v>
      </c>
      <c r="E8" s="469"/>
      <c r="F8" s="467"/>
      <c r="G8" s="207" t="s">
        <v>7</v>
      </c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</row>
    <row r="9" spans="1:26" s="204" customFormat="1" ht="27" customHeight="1" x14ac:dyDescent="0.55000000000000004">
      <c r="A9" s="84">
        <v>1</v>
      </c>
      <c r="B9" s="470" t="s">
        <v>8</v>
      </c>
      <c r="C9" s="471"/>
      <c r="D9" s="472"/>
      <c r="E9" s="473"/>
      <c r="F9" s="471"/>
      <c r="G9" s="88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spans="1:26" s="204" customFormat="1" ht="27" customHeight="1" x14ac:dyDescent="0.35">
      <c r="A10" s="209"/>
      <c r="B10" s="477" t="s">
        <v>9</v>
      </c>
      <c r="C10" s="478"/>
      <c r="D10" s="479"/>
      <c r="E10" s="462"/>
      <c r="F10" s="478"/>
      <c r="G10" s="210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s="204" customFormat="1" ht="27" customHeight="1" x14ac:dyDescent="0.55000000000000004">
      <c r="A11" s="100"/>
      <c r="B11" s="492" t="s">
        <v>10</v>
      </c>
      <c r="C11" s="482"/>
      <c r="D11" s="480"/>
      <c r="E11" s="481"/>
      <c r="F11" s="482"/>
      <c r="G11" s="212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spans="1:26" s="204" customFormat="1" ht="27" customHeight="1" x14ac:dyDescent="0.55000000000000004">
      <c r="A12" s="84">
        <v>2</v>
      </c>
      <c r="B12" s="493" t="s">
        <v>11</v>
      </c>
      <c r="C12" s="471"/>
      <c r="D12" s="472"/>
      <c r="E12" s="473"/>
      <c r="F12" s="471"/>
      <c r="G12" s="88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spans="1:26" s="204" customFormat="1" ht="27" customHeight="1" x14ac:dyDescent="0.55000000000000004">
      <c r="A13" s="89"/>
      <c r="B13" s="494" t="s">
        <v>12</v>
      </c>
      <c r="C13" s="478"/>
      <c r="D13" s="487"/>
      <c r="E13" s="462"/>
      <c r="F13" s="478"/>
      <c r="G13" s="94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spans="1:26" s="204" customFormat="1" ht="27" customHeight="1" x14ac:dyDescent="0.55000000000000004">
      <c r="A14" s="100"/>
      <c r="B14" s="492" t="s">
        <v>13</v>
      </c>
      <c r="C14" s="482"/>
      <c r="D14" s="488"/>
      <c r="E14" s="481"/>
      <c r="F14" s="482"/>
      <c r="G14" s="212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spans="1:26" s="204" customFormat="1" ht="27" customHeight="1" x14ac:dyDescent="0.55000000000000004">
      <c r="A15" s="213"/>
      <c r="B15" s="489"/>
      <c r="C15" s="471"/>
      <c r="D15" s="489"/>
      <c r="E15" s="473"/>
      <c r="F15" s="471"/>
      <c r="G15" s="85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spans="1:26" s="204" customFormat="1" ht="27" customHeight="1" x14ac:dyDescent="0.55000000000000004">
      <c r="A16" s="109"/>
      <c r="B16" s="490"/>
      <c r="C16" s="482"/>
      <c r="D16" s="490"/>
      <c r="E16" s="481"/>
      <c r="F16" s="482"/>
      <c r="G16" s="110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spans="1:26" s="204" customFormat="1" ht="27" customHeight="1" x14ac:dyDescent="0.35">
      <c r="A17" s="476" t="s">
        <v>14</v>
      </c>
      <c r="B17" s="483" t="s">
        <v>15</v>
      </c>
      <c r="C17" s="484"/>
      <c r="D17" s="485" t="s">
        <v>16</v>
      </c>
      <c r="E17" s="471"/>
      <c r="F17" s="474"/>
      <c r="G17" s="476"/>
      <c r="H17" s="214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</row>
    <row r="18" spans="1:26" s="204" customFormat="1" ht="27" customHeight="1" x14ac:dyDescent="0.35">
      <c r="A18" s="491"/>
      <c r="B18" s="483" t="str">
        <f>BAHTTEXT(F17)</f>
        <v>ศูนย์บาทถ้วน</v>
      </c>
      <c r="C18" s="484"/>
      <c r="D18" s="486"/>
      <c r="E18" s="482"/>
      <c r="F18" s="475"/>
      <c r="G18" s="475"/>
      <c r="H18" s="215"/>
      <c r="I18" s="402">
        <f>F19-F17</f>
        <v>0</v>
      </c>
      <c r="J18" s="403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</row>
    <row r="19" spans="1:26" s="204" customFormat="1" ht="27" customHeight="1" x14ac:dyDescent="0.35">
      <c r="A19" s="491"/>
      <c r="B19" s="495" t="s">
        <v>17</v>
      </c>
      <c r="C19" s="484"/>
      <c r="D19" s="496" t="s">
        <v>18</v>
      </c>
      <c r="E19" s="471"/>
      <c r="F19" s="497"/>
      <c r="G19" s="498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</row>
    <row r="20" spans="1:26" s="204" customFormat="1" ht="27" customHeight="1" x14ac:dyDescent="0.35">
      <c r="A20" s="475"/>
      <c r="B20" s="495"/>
      <c r="C20" s="484"/>
      <c r="D20" s="486"/>
      <c r="E20" s="482"/>
      <c r="F20" s="475"/>
      <c r="G20" s="47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</row>
    <row r="21" spans="1:26" s="204" customFormat="1" ht="27" customHeight="1" x14ac:dyDescent="0.35">
      <c r="A21" s="216"/>
      <c r="B21" s="216"/>
      <c r="C21" s="216"/>
      <c r="D21" s="216"/>
      <c r="E21" s="216"/>
      <c r="F21" s="217"/>
      <c r="G21" s="218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</row>
    <row r="22" spans="1:26" s="204" customFormat="1" ht="27" customHeight="1" x14ac:dyDescent="0.35">
      <c r="A22" s="219" t="s">
        <v>7</v>
      </c>
      <c r="B22" s="465" t="s">
        <v>19</v>
      </c>
      <c r="C22" s="462"/>
      <c r="D22" s="462"/>
      <c r="E22" s="462"/>
      <c r="F22" s="462"/>
      <c r="G22" s="462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</row>
    <row r="23" spans="1:26" s="204" customFormat="1" ht="27" customHeight="1" x14ac:dyDescent="0.35">
      <c r="A23" s="216"/>
      <c r="B23" s="465" t="s">
        <v>20</v>
      </c>
      <c r="C23" s="462"/>
      <c r="D23" s="462"/>
      <c r="E23" s="462"/>
      <c r="F23" s="462"/>
      <c r="G23" s="462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</row>
    <row r="24" spans="1:26" s="204" customFormat="1" ht="27" customHeight="1" x14ac:dyDescent="0.35">
      <c r="A24" s="216"/>
      <c r="B24" s="465" t="s">
        <v>21</v>
      </c>
      <c r="C24" s="462"/>
      <c r="D24" s="462"/>
      <c r="E24" s="462"/>
      <c r="F24" s="462"/>
      <c r="G24" s="462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</row>
    <row r="25" spans="1:26" s="204" customFormat="1" ht="27" customHeight="1" x14ac:dyDescent="0.35">
      <c r="A25" s="216"/>
      <c r="B25" s="465" t="s">
        <v>22</v>
      </c>
      <c r="C25" s="462"/>
      <c r="D25" s="462"/>
      <c r="E25" s="462"/>
      <c r="F25" s="462"/>
      <c r="G25" s="462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</row>
    <row r="26" spans="1:26" ht="27" customHeight="1" x14ac:dyDescent="0.4">
      <c r="A26" s="33"/>
      <c r="B26" s="30"/>
      <c r="C26" s="30"/>
      <c r="D26" s="30"/>
      <c r="E26" s="30"/>
      <c r="F26" s="30"/>
      <c r="G26" s="30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27" customHeight="1" x14ac:dyDescent="0.4">
      <c r="A27" s="33"/>
      <c r="B27" s="30"/>
      <c r="C27" s="30"/>
      <c r="D27" s="30"/>
      <c r="E27" s="30"/>
      <c r="F27" s="30"/>
      <c r="G27" s="30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27" customHeight="1" x14ac:dyDescent="0.4">
      <c r="A28" s="33"/>
      <c r="B28" s="30"/>
      <c r="C28" s="30"/>
      <c r="D28" s="30"/>
      <c r="E28" s="30"/>
      <c r="F28" s="30"/>
      <c r="G28" s="30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27" customHeight="1" x14ac:dyDescent="0.4">
      <c r="A29" s="33"/>
      <c r="B29" s="30"/>
      <c r="C29" s="33"/>
      <c r="D29" s="33"/>
      <c r="E29" s="33"/>
      <c r="F29" s="34"/>
      <c r="G29" s="33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27" customHeight="1" x14ac:dyDescent="0.6">
      <c r="A30" s="29"/>
      <c r="B30" s="28"/>
      <c r="C30" s="28"/>
      <c r="D30" s="31"/>
      <c r="E30" s="28"/>
      <c r="F30" s="28"/>
      <c r="G30" s="29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7" customHeight="1" x14ac:dyDescent="0.6">
      <c r="A31" s="29"/>
      <c r="B31" s="28"/>
      <c r="C31" s="28"/>
      <c r="D31" s="31"/>
      <c r="E31" s="28"/>
      <c r="F31" s="28"/>
      <c r="G31" s="29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7" customHeight="1" x14ac:dyDescent="0.6">
      <c r="A32" s="29"/>
      <c r="B32" s="28"/>
      <c r="C32" s="28"/>
      <c r="D32" s="31"/>
      <c r="E32" s="28"/>
      <c r="F32" s="28"/>
      <c r="G32" s="29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7" customHeight="1" x14ac:dyDescent="0.6">
      <c r="A33" s="28"/>
      <c r="B33" s="28"/>
      <c r="C33" s="28"/>
      <c r="D33" s="28"/>
      <c r="E33" s="28"/>
      <c r="F33" s="28"/>
      <c r="G33" s="29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7" customHeight="1" x14ac:dyDescent="0.6">
      <c r="A34" s="28"/>
      <c r="B34" s="459"/>
      <c r="C34" s="460"/>
      <c r="D34" s="460"/>
      <c r="E34" s="460"/>
      <c r="F34" s="460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7" customHeight="1" x14ac:dyDescent="0.6">
      <c r="A35" s="28"/>
      <c r="B35" s="459"/>
      <c r="C35" s="460"/>
      <c r="D35" s="460"/>
      <c r="E35" s="460"/>
      <c r="F35" s="460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7" customHeight="1" x14ac:dyDescent="0.6">
      <c r="A36" s="28"/>
      <c r="B36" s="459"/>
      <c r="C36" s="460"/>
      <c r="D36" s="460"/>
      <c r="E36" s="460"/>
      <c r="F36" s="460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7" customHeight="1" x14ac:dyDescent="0.6">
      <c r="A37" s="28"/>
      <c r="B37" s="459"/>
      <c r="C37" s="460"/>
      <c r="D37" s="460"/>
      <c r="E37" s="460"/>
      <c r="F37" s="460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7" customHeight="1" x14ac:dyDescent="0.6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7" customHeight="1" x14ac:dyDescent="0.6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7" customHeight="1" x14ac:dyDescent="0.6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7" customHeight="1" x14ac:dyDescent="0.6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7" customHeight="1" x14ac:dyDescent="0.6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7" customHeight="1" x14ac:dyDescent="0.6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7" customHeight="1" x14ac:dyDescent="0.6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7" customHeight="1" x14ac:dyDescent="0.6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7" customHeight="1" x14ac:dyDescent="0.6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7" customHeight="1" x14ac:dyDescent="0.6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7" customHeight="1" x14ac:dyDescent="0.6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7" customHeight="1" x14ac:dyDescent="0.6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7" customHeight="1" x14ac:dyDescent="0.6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7" customHeight="1" x14ac:dyDescent="0.6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27" customHeight="1" x14ac:dyDescent="0.6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27" customHeight="1" x14ac:dyDescent="0.6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27" customHeight="1" x14ac:dyDescent="0.6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27" customHeight="1" x14ac:dyDescent="0.6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27" customHeight="1" x14ac:dyDescent="0.6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27" customHeight="1" x14ac:dyDescent="0.6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27" customHeight="1" x14ac:dyDescent="0.6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27" customHeight="1" x14ac:dyDescent="0.6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27" customHeight="1" x14ac:dyDescent="0.6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27" customHeight="1" x14ac:dyDescent="0.6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27" customHeight="1" x14ac:dyDescent="0.6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27" customHeight="1" x14ac:dyDescent="0.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27" customHeight="1" x14ac:dyDescent="0.6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27" customHeight="1" x14ac:dyDescent="0.6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27" customHeight="1" x14ac:dyDescent="0.6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27" customHeight="1" x14ac:dyDescent="0.6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27" customHeight="1" x14ac:dyDescent="0.6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27" customHeight="1" x14ac:dyDescent="0.6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27" customHeight="1" x14ac:dyDescent="0.6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27" customHeight="1" x14ac:dyDescent="0.6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27" customHeight="1" x14ac:dyDescent="0.6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7" customHeight="1" x14ac:dyDescent="0.6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1:26" ht="27" customHeight="1" x14ac:dyDescent="0.6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1:26" ht="27" customHeight="1" x14ac:dyDescent="0.6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1:26" ht="27" customHeight="1" x14ac:dyDescent="0.6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1:26" ht="27" customHeight="1" x14ac:dyDescent="0.6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1:26" ht="27" customHeight="1" x14ac:dyDescent="0.6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1:26" ht="27" customHeight="1" x14ac:dyDescent="0.6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1:26" ht="27" customHeight="1" x14ac:dyDescent="0.6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1:26" ht="27" customHeight="1" x14ac:dyDescent="0.6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1:26" ht="27" customHeight="1" x14ac:dyDescent="0.6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1:26" ht="27" customHeight="1" x14ac:dyDescent="0.6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1:26" ht="27" customHeight="1" x14ac:dyDescent="0.6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1:26" ht="27" customHeight="1" x14ac:dyDescent="0.6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1:26" ht="27" customHeight="1" x14ac:dyDescent="0.6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1:26" ht="27" customHeight="1" x14ac:dyDescent="0.6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spans="1:26" ht="27" customHeight="1" x14ac:dyDescent="0.6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spans="1:26" ht="27" customHeight="1" x14ac:dyDescent="0.6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spans="1:26" ht="27" customHeight="1" x14ac:dyDescent="0.6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spans="1:26" ht="27" customHeight="1" x14ac:dyDescent="0.6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spans="1:26" ht="27" customHeight="1" x14ac:dyDescent="0.6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spans="1:26" ht="27" customHeight="1" x14ac:dyDescent="0.6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spans="1:26" ht="27" customHeight="1" x14ac:dyDescent="0.6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spans="1:26" ht="27" customHeight="1" x14ac:dyDescent="0.6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spans="1:26" ht="27" customHeight="1" x14ac:dyDescent="0.6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spans="1:26" ht="27" customHeight="1" x14ac:dyDescent="0.6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spans="1:26" ht="27" customHeight="1" x14ac:dyDescent="0.6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spans="1:26" ht="27" customHeight="1" x14ac:dyDescent="0.6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spans="1:26" ht="27" customHeight="1" x14ac:dyDescent="0.6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ht="27" customHeight="1" x14ac:dyDescent="0.6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ht="27" customHeight="1" x14ac:dyDescent="0.6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spans="1:26" ht="27" customHeight="1" x14ac:dyDescent="0.6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1:26" ht="27" customHeight="1" x14ac:dyDescent="0.6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spans="1:26" ht="27" customHeight="1" x14ac:dyDescent="0.6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spans="1:26" ht="27" customHeight="1" x14ac:dyDescent="0.6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spans="1:26" ht="27" customHeight="1" x14ac:dyDescent="0.6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spans="1:26" ht="27" customHeight="1" x14ac:dyDescent="0.6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spans="1:26" ht="27" customHeight="1" x14ac:dyDescent="0.6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spans="1:26" ht="27" customHeight="1" x14ac:dyDescent="0.6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spans="1:26" ht="27" customHeight="1" x14ac:dyDescent="0.6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spans="1:26" ht="27" customHeight="1" x14ac:dyDescent="0.6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spans="1:26" ht="27" customHeight="1" x14ac:dyDescent="0.6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spans="1:26" ht="27" customHeight="1" x14ac:dyDescent="0.6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spans="1:26" ht="27" customHeight="1" x14ac:dyDescent="0.6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spans="1:26" ht="27" customHeight="1" x14ac:dyDescent="0.6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spans="1:26" ht="27" customHeight="1" x14ac:dyDescent="0.6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spans="1:26" ht="27" customHeight="1" x14ac:dyDescent="0.6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spans="1:26" ht="27" customHeight="1" x14ac:dyDescent="0.6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spans="1:26" ht="27" customHeight="1" x14ac:dyDescent="0.6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spans="1:26" ht="27" customHeight="1" x14ac:dyDescent="0.6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spans="1:26" ht="27" customHeight="1" x14ac:dyDescent="0.6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spans="1:26" ht="27" customHeight="1" x14ac:dyDescent="0.6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spans="1:26" ht="27" customHeight="1" x14ac:dyDescent="0.6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spans="1:26" ht="27" customHeight="1" x14ac:dyDescent="0.6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spans="1:26" ht="27" customHeight="1" x14ac:dyDescent="0.6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spans="1:26" ht="27" customHeight="1" x14ac:dyDescent="0.6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spans="1:26" ht="27" customHeight="1" x14ac:dyDescent="0.6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spans="1:26" ht="27" customHeight="1" x14ac:dyDescent="0.6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spans="1:26" ht="27" customHeight="1" x14ac:dyDescent="0.6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spans="1:26" ht="27" customHeight="1" x14ac:dyDescent="0.6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spans="1:26" ht="27" customHeight="1" x14ac:dyDescent="0.6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ht="27" customHeight="1" x14ac:dyDescent="0.6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ht="27" customHeight="1" x14ac:dyDescent="0.6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ht="27" customHeight="1" x14ac:dyDescent="0.6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ht="27" customHeight="1" x14ac:dyDescent="0.6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ht="27" customHeight="1" x14ac:dyDescent="0.6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ht="27" customHeight="1" x14ac:dyDescent="0.6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ht="27" customHeight="1" x14ac:dyDescent="0.6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ht="27" customHeight="1" x14ac:dyDescent="0.6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ht="27" customHeight="1" x14ac:dyDescent="0.6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ht="27" customHeight="1" x14ac:dyDescent="0.6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ht="27" customHeight="1" x14ac:dyDescent="0.6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ht="27" customHeight="1" x14ac:dyDescent="0.6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ht="27" customHeight="1" x14ac:dyDescent="0.6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ht="27" customHeight="1" x14ac:dyDescent="0.6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ht="27" customHeight="1" x14ac:dyDescent="0.6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26" ht="27" customHeight="1" x14ac:dyDescent="0.6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spans="1:26" ht="27" customHeight="1" x14ac:dyDescent="0.6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spans="1:26" ht="27" customHeight="1" x14ac:dyDescent="0.6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spans="1:26" ht="27" customHeight="1" x14ac:dyDescent="0.6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spans="1:26" ht="27" customHeight="1" x14ac:dyDescent="0.6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spans="1:26" ht="27" customHeight="1" x14ac:dyDescent="0.6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spans="1:26" ht="27" customHeight="1" x14ac:dyDescent="0.6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spans="1:26" ht="27" customHeight="1" x14ac:dyDescent="0.6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spans="1:26" ht="27" customHeight="1" x14ac:dyDescent="0.6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spans="1:26" ht="27" customHeight="1" x14ac:dyDescent="0.6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spans="1:26" ht="27" customHeight="1" x14ac:dyDescent="0.6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spans="1:26" ht="27" customHeight="1" x14ac:dyDescent="0.6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spans="1:26" ht="27" customHeight="1" x14ac:dyDescent="0.6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spans="1:26" ht="27" customHeight="1" x14ac:dyDescent="0.6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spans="1:26" ht="27" customHeight="1" x14ac:dyDescent="0.6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spans="1:26" ht="27" customHeight="1" x14ac:dyDescent="0.6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spans="1:26" ht="27" customHeight="1" x14ac:dyDescent="0.6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spans="1:26" ht="27" customHeight="1" x14ac:dyDescent="0.6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spans="1:26" ht="27" customHeight="1" x14ac:dyDescent="0.6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spans="1:26" ht="27" customHeight="1" x14ac:dyDescent="0.6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ht="27" customHeight="1" x14ac:dyDescent="0.6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ht="27" customHeight="1" x14ac:dyDescent="0.6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ht="27" customHeight="1" x14ac:dyDescent="0.6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ht="27" customHeight="1" x14ac:dyDescent="0.6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ht="27" customHeight="1" x14ac:dyDescent="0.6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ht="27" customHeight="1" x14ac:dyDescent="0.6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spans="1:26" ht="27" customHeight="1" x14ac:dyDescent="0.6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spans="1:26" ht="27" customHeight="1" x14ac:dyDescent="0.6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27" customHeight="1" x14ac:dyDescent="0.6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27" customHeight="1" x14ac:dyDescent="0.6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spans="1:26" ht="27" customHeight="1" x14ac:dyDescent="0.6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spans="1:26" ht="27" customHeight="1" x14ac:dyDescent="0.6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spans="1:26" ht="27" customHeight="1" x14ac:dyDescent="0.6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spans="1:26" ht="27" customHeight="1" x14ac:dyDescent="0.6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spans="1:26" ht="27" customHeight="1" x14ac:dyDescent="0.6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spans="1:26" ht="27" customHeight="1" x14ac:dyDescent="0.6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spans="1:26" ht="27" customHeight="1" x14ac:dyDescent="0.6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spans="1:26" ht="27" customHeight="1" x14ac:dyDescent="0.6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spans="1:26" ht="27" customHeight="1" x14ac:dyDescent="0.6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spans="1:26" ht="27" customHeight="1" x14ac:dyDescent="0.6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spans="1:26" ht="27" customHeight="1" x14ac:dyDescent="0.6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spans="1:26" ht="27" customHeight="1" x14ac:dyDescent="0.6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spans="1:26" ht="27" customHeight="1" x14ac:dyDescent="0.6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spans="1:26" ht="27" customHeight="1" x14ac:dyDescent="0.6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spans="1:26" ht="27" customHeight="1" x14ac:dyDescent="0.6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spans="1:26" ht="27" customHeight="1" x14ac:dyDescent="0.6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spans="1:26" ht="27" customHeight="1" x14ac:dyDescent="0.6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spans="1:26" ht="27" customHeight="1" x14ac:dyDescent="0.6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spans="1:26" ht="27" customHeight="1" x14ac:dyDescent="0.6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spans="1:26" ht="27" customHeight="1" x14ac:dyDescent="0.6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spans="1:26" ht="27" customHeight="1" x14ac:dyDescent="0.6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spans="1:26" ht="27" customHeight="1" x14ac:dyDescent="0.6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spans="1:26" ht="27" customHeight="1" x14ac:dyDescent="0.6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spans="1:26" ht="27" customHeight="1" x14ac:dyDescent="0.6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spans="1:26" ht="27" customHeight="1" x14ac:dyDescent="0.6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spans="1:26" ht="27" customHeight="1" x14ac:dyDescent="0.6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spans="1:26" ht="27" customHeight="1" x14ac:dyDescent="0.6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spans="1:26" ht="27" customHeight="1" x14ac:dyDescent="0.6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spans="1:26" ht="27" customHeight="1" x14ac:dyDescent="0.6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spans="1:26" ht="27" customHeight="1" x14ac:dyDescent="0.6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spans="1:26" ht="27" customHeight="1" x14ac:dyDescent="0.6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spans="1:26" ht="27" customHeight="1" x14ac:dyDescent="0.6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spans="1:26" ht="27" customHeight="1" x14ac:dyDescent="0.6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spans="1:26" ht="27" customHeight="1" x14ac:dyDescent="0.6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spans="1:26" ht="27" customHeight="1" x14ac:dyDescent="0.6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spans="1:26" ht="27" customHeight="1" x14ac:dyDescent="0.6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spans="1:26" ht="27" customHeight="1" x14ac:dyDescent="0.6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spans="1:26" ht="27" customHeight="1" x14ac:dyDescent="0.6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spans="1:26" ht="27" customHeight="1" x14ac:dyDescent="0.6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spans="1:26" ht="27" customHeight="1" x14ac:dyDescent="0.6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spans="1:26" ht="27" customHeight="1" x14ac:dyDescent="0.6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spans="1:26" ht="27" customHeight="1" x14ac:dyDescent="0.6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spans="1:26" ht="27" customHeight="1" x14ac:dyDescent="0.6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spans="1:26" ht="27" customHeight="1" x14ac:dyDescent="0.6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spans="1:26" ht="27" customHeight="1" x14ac:dyDescent="0.6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spans="1:26" ht="27" customHeight="1" x14ac:dyDescent="0.6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spans="1:26" ht="27" customHeight="1" x14ac:dyDescent="0.6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spans="1:26" ht="27" customHeight="1" x14ac:dyDescent="0.6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spans="1:26" ht="27" customHeight="1" x14ac:dyDescent="0.6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spans="1:26" ht="27" customHeight="1" x14ac:dyDescent="0.6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spans="1:26" ht="27" customHeight="1" x14ac:dyDescent="0.6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spans="1:26" ht="27" customHeight="1" x14ac:dyDescent="0.6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spans="1:26" ht="27" customHeight="1" x14ac:dyDescent="0.6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spans="1:26" ht="27" customHeight="1" x14ac:dyDescent="0.6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spans="1:26" ht="27" customHeight="1" x14ac:dyDescent="0.6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spans="1:26" ht="27" customHeight="1" x14ac:dyDescent="0.6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spans="1:26" ht="27" customHeight="1" x14ac:dyDescent="0.6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spans="1:26" ht="27" customHeight="1" x14ac:dyDescent="0.6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spans="1:26" ht="27" customHeight="1" x14ac:dyDescent="0.6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spans="1:26" ht="27" customHeight="1" x14ac:dyDescent="0.6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spans="1:26" ht="27" customHeight="1" x14ac:dyDescent="0.6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spans="1:26" ht="27" customHeight="1" x14ac:dyDescent="0.6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spans="1:26" ht="27" customHeight="1" x14ac:dyDescent="0.6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spans="1:26" ht="27" customHeight="1" x14ac:dyDescent="0.6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spans="1:26" ht="27" customHeight="1" x14ac:dyDescent="0.6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spans="1:26" ht="27" customHeight="1" x14ac:dyDescent="0.6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spans="1:26" ht="27" customHeight="1" x14ac:dyDescent="0.6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spans="1:26" ht="27" customHeight="1" x14ac:dyDescent="0.6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spans="1:26" ht="27" customHeight="1" x14ac:dyDescent="0.6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spans="1:26" ht="27" customHeight="1" x14ac:dyDescent="0.6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spans="1:26" ht="27" customHeight="1" x14ac:dyDescent="0.6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spans="1:26" ht="27" customHeight="1" x14ac:dyDescent="0.6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spans="1:26" ht="27" customHeight="1" x14ac:dyDescent="0.6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spans="1:26" ht="27" customHeight="1" x14ac:dyDescent="0.6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spans="1:26" ht="27" customHeight="1" x14ac:dyDescent="0.6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spans="1:26" ht="27" customHeight="1" x14ac:dyDescent="0.6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spans="1:26" ht="27" customHeight="1" x14ac:dyDescent="0.6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ht="27" customHeight="1" x14ac:dyDescent="0.6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ht="27" customHeight="1" x14ac:dyDescent="0.6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ht="27" customHeight="1" x14ac:dyDescent="0.6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ht="27" customHeight="1" x14ac:dyDescent="0.6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spans="1:26" ht="27" customHeight="1" x14ac:dyDescent="0.6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spans="1:26" ht="27" customHeight="1" x14ac:dyDescent="0.6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spans="1:26" ht="27" customHeight="1" x14ac:dyDescent="0.6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spans="1:26" ht="27" customHeight="1" x14ac:dyDescent="0.6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spans="1:26" ht="27" customHeight="1" x14ac:dyDescent="0.6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spans="1:26" ht="27" customHeight="1" x14ac:dyDescent="0.6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spans="1:26" ht="27" customHeight="1" x14ac:dyDescent="0.6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spans="1:26" ht="27" customHeight="1" x14ac:dyDescent="0.6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spans="1:26" ht="27" customHeight="1" x14ac:dyDescent="0.6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spans="1:26" ht="27" customHeight="1" x14ac:dyDescent="0.6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spans="1:26" ht="27" customHeight="1" x14ac:dyDescent="0.6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spans="1:26" ht="27" customHeight="1" x14ac:dyDescent="0.6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spans="1:26" ht="27" customHeight="1" x14ac:dyDescent="0.6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spans="1:26" ht="27" customHeight="1" x14ac:dyDescent="0.6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spans="1:26" ht="27" customHeight="1" x14ac:dyDescent="0.6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spans="1:26" ht="27" customHeight="1" x14ac:dyDescent="0.6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spans="1:26" ht="27" customHeight="1" x14ac:dyDescent="0.6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spans="1:26" ht="27" customHeight="1" x14ac:dyDescent="0.6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spans="1:26" ht="27" customHeight="1" x14ac:dyDescent="0.6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spans="1:26" ht="27" customHeight="1" x14ac:dyDescent="0.6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spans="1:26" ht="27" customHeight="1" x14ac:dyDescent="0.6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spans="1:26" ht="27" customHeight="1" x14ac:dyDescent="0.6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spans="1:26" ht="27" customHeight="1" x14ac:dyDescent="0.6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spans="1:26" ht="27" customHeight="1" x14ac:dyDescent="0.6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spans="1:26" ht="27" customHeight="1" x14ac:dyDescent="0.6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spans="1:26" ht="27" customHeight="1" x14ac:dyDescent="0.6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spans="1:26" ht="27" customHeight="1" x14ac:dyDescent="0.6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spans="1:26" ht="27" customHeight="1" x14ac:dyDescent="0.6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spans="1:26" ht="27" customHeight="1" x14ac:dyDescent="0.6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spans="1:26" ht="27" customHeight="1" x14ac:dyDescent="0.6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spans="1:26" ht="27" customHeight="1" x14ac:dyDescent="0.6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spans="1:26" ht="27" customHeight="1" x14ac:dyDescent="0.6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spans="1:26" ht="27" customHeight="1" x14ac:dyDescent="0.6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spans="1:26" ht="27" customHeight="1" x14ac:dyDescent="0.6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spans="1:26" ht="27" customHeight="1" x14ac:dyDescent="0.6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spans="1:26" ht="27" customHeight="1" x14ac:dyDescent="0.6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spans="1:26" ht="27" customHeight="1" x14ac:dyDescent="0.6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spans="1:26" ht="27" customHeight="1" x14ac:dyDescent="0.6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spans="1:26" ht="27" customHeight="1" x14ac:dyDescent="0.6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spans="1:26" ht="27" customHeight="1" x14ac:dyDescent="0.6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spans="1:26" ht="27" customHeight="1" x14ac:dyDescent="0.6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spans="1:26" ht="27" customHeight="1" x14ac:dyDescent="0.6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spans="1:26" ht="27" customHeight="1" x14ac:dyDescent="0.6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spans="1:26" ht="27" customHeight="1" x14ac:dyDescent="0.6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spans="1:26" ht="27" customHeight="1" x14ac:dyDescent="0.6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spans="1:26" ht="27" customHeight="1" x14ac:dyDescent="0.6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spans="1:26" ht="27" customHeight="1" x14ac:dyDescent="0.6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spans="1:26" ht="27" customHeight="1" x14ac:dyDescent="0.6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spans="1:26" ht="27" customHeight="1" x14ac:dyDescent="0.6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spans="1:26" ht="27" customHeight="1" x14ac:dyDescent="0.6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spans="1:26" ht="27" customHeight="1" x14ac:dyDescent="0.6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spans="1:26" ht="27" customHeight="1" x14ac:dyDescent="0.6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spans="1:26" ht="27" customHeight="1" x14ac:dyDescent="0.6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spans="1:26" ht="27" customHeight="1" x14ac:dyDescent="0.6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spans="1:26" ht="27" customHeight="1" x14ac:dyDescent="0.6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spans="1:26" ht="27" customHeight="1" x14ac:dyDescent="0.6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spans="1:26" ht="27" customHeight="1" x14ac:dyDescent="0.6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spans="1:26" ht="27" customHeight="1" x14ac:dyDescent="0.6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spans="1:26" ht="27" customHeight="1" x14ac:dyDescent="0.6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spans="1:26" ht="27" customHeight="1" x14ac:dyDescent="0.6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spans="1:26" ht="27" customHeight="1" x14ac:dyDescent="0.6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spans="1:26" ht="27" customHeight="1" x14ac:dyDescent="0.6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spans="1:26" ht="27" customHeight="1" x14ac:dyDescent="0.6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spans="1:26" ht="27" customHeight="1" x14ac:dyDescent="0.6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spans="1:26" ht="27" customHeight="1" x14ac:dyDescent="0.6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spans="1:26" ht="27" customHeight="1" x14ac:dyDescent="0.6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spans="1:26" ht="27" customHeight="1" x14ac:dyDescent="0.6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spans="1:26" ht="27" customHeight="1" x14ac:dyDescent="0.6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spans="1:26" ht="27" customHeight="1" x14ac:dyDescent="0.6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spans="1:26" ht="27" customHeight="1" x14ac:dyDescent="0.6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spans="1:26" ht="27" customHeight="1" x14ac:dyDescent="0.6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spans="1:26" ht="27" customHeight="1" x14ac:dyDescent="0.6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spans="1:26" ht="27" customHeight="1" x14ac:dyDescent="0.6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spans="1:26" ht="27" customHeight="1" x14ac:dyDescent="0.6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spans="1:26" ht="27" customHeight="1" x14ac:dyDescent="0.6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spans="1:26" ht="27" customHeight="1" x14ac:dyDescent="0.6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spans="1:26" ht="27" customHeight="1" x14ac:dyDescent="0.6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spans="1:26" ht="27" customHeight="1" x14ac:dyDescent="0.6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spans="1:26" ht="27" customHeight="1" x14ac:dyDescent="0.6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spans="1:26" ht="27" customHeight="1" x14ac:dyDescent="0.6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spans="1:26" ht="27" customHeight="1" x14ac:dyDescent="0.6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spans="1:26" ht="27" customHeight="1" x14ac:dyDescent="0.6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spans="1:26" ht="27" customHeight="1" x14ac:dyDescent="0.6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spans="1:26" ht="27" customHeight="1" x14ac:dyDescent="0.6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spans="1:26" ht="27" customHeight="1" x14ac:dyDescent="0.6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spans="1:26" ht="27" customHeight="1" x14ac:dyDescent="0.6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spans="1:26" ht="27" customHeight="1" x14ac:dyDescent="0.6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spans="1:26" ht="27" customHeight="1" x14ac:dyDescent="0.6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spans="1:26" ht="27" customHeight="1" x14ac:dyDescent="0.6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spans="1:26" ht="27" customHeight="1" x14ac:dyDescent="0.6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spans="1:26" ht="27" customHeight="1" x14ac:dyDescent="0.6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spans="1:26" ht="27" customHeight="1" x14ac:dyDescent="0.6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spans="1:26" ht="27" customHeight="1" x14ac:dyDescent="0.6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spans="1:26" ht="27" customHeight="1" x14ac:dyDescent="0.6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spans="1:26" ht="27" customHeight="1" x14ac:dyDescent="0.6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spans="1:26" ht="27" customHeight="1" x14ac:dyDescent="0.6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spans="1:26" ht="27" customHeight="1" x14ac:dyDescent="0.6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spans="1:26" ht="27" customHeight="1" x14ac:dyDescent="0.6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spans="1:26" ht="27" customHeight="1" x14ac:dyDescent="0.6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spans="1:26" ht="27" customHeight="1" x14ac:dyDescent="0.6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spans="1:26" ht="27" customHeight="1" x14ac:dyDescent="0.6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spans="1:26" ht="27" customHeight="1" x14ac:dyDescent="0.6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spans="1:26" ht="27" customHeight="1" x14ac:dyDescent="0.6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spans="1:26" ht="27" customHeight="1" x14ac:dyDescent="0.6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spans="1:26" ht="27" customHeight="1" x14ac:dyDescent="0.6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spans="1:26" ht="27" customHeight="1" x14ac:dyDescent="0.6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spans="1:26" ht="27" customHeight="1" x14ac:dyDescent="0.6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spans="1:26" ht="27" customHeight="1" x14ac:dyDescent="0.6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spans="1:26" ht="27" customHeight="1" x14ac:dyDescent="0.6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7" customHeight="1" x14ac:dyDescent="0.6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spans="1:26" ht="27" customHeight="1" x14ac:dyDescent="0.6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spans="1:26" ht="27" customHeight="1" x14ac:dyDescent="0.6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spans="1:26" ht="27" customHeight="1" x14ac:dyDescent="0.6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spans="1:26" ht="27" customHeight="1" x14ac:dyDescent="0.6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7" customHeight="1" x14ac:dyDescent="0.6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spans="1:26" ht="27" customHeight="1" x14ac:dyDescent="0.6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spans="1:26" ht="27" customHeight="1" x14ac:dyDescent="0.6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spans="1:26" ht="27" customHeight="1" x14ac:dyDescent="0.6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spans="1:26" ht="27" customHeight="1" x14ac:dyDescent="0.6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spans="1:26" ht="27" customHeight="1" x14ac:dyDescent="0.6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spans="1:26" ht="27" customHeight="1" x14ac:dyDescent="0.6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spans="1:26" ht="27" customHeight="1" x14ac:dyDescent="0.6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spans="1:26" ht="27" customHeight="1" x14ac:dyDescent="0.6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spans="1:26" ht="27" customHeight="1" x14ac:dyDescent="0.6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spans="1:26" ht="27" customHeight="1" x14ac:dyDescent="0.6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spans="1:26" ht="27" customHeight="1" x14ac:dyDescent="0.6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spans="1:26" ht="27" customHeight="1" x14ac:dyDescent="0.6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spans="1:26" ht="27" customHeight="1" x14ac:dyDescent="0.6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spans="1:26" ht="27" customHeight="1" x14ac:dyDescent="0.6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spans="1:26" ht="27" customHeight="1" x14ac:dyDescent="0.6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spans="1:26" ht="27" customHeight="1" x14ac:dyDescent="0.6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spans="1:26" ht="27" customHeight="1" x14ac:dyDescent="0.6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spans="1:26" ht="27" customHeight="1" x14ac:dyDescent="0.6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spans="1:26" ht="27" customHeight="1" x14ac:dyDescent="0.6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spans="1:26" ht="27" customHeight="1" x14ac:dyDescent="0.6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spans="1:26" ht="27" customHeight="1" x14ac:dyDescent="0.6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spans="1:26" ht="27" customHeight="1" x14ac:dyDescent="0.6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spans="1:26" ht="27" customHeight="1" x14ac:dyDescent="0.6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spans="1:26" ht="27" customHeight="1" x14ac:dyDescent="0.6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spans="1:26" ht="27" customHeight="1" x14ac:dyDescent="0.6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spans="1:26" ht="27" customHeight="1" x14ac:dyDescent="0.6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spans="1:26" ht="27" customHeight="1" x14ac:dyDescent="0.6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spans="1:26" ht="27" customHeight="1" x14ac:dyDescent="0.6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spans="1:26" ht="27" customHeight="1" x14ac:dyDescent="0.6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spans="1:26" ht="27" customHeight="1" x14ac:dyDescent="0.6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spans="1:26" ht="27" customHeight="1" x14ac:dyDescent="0.6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spans="1:26" ht="27" customHeight="1" x14ac:dyDescent="0.6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spans="1:26" ht="27" customHeight="1" x14ac:dyDescent="0.6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spans="1:26" ht="27" customHeight="1" x14ac:dyDescent="0.6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spans="1:26" ht="27" customHeight="1" x14ac:dyDescent="0.6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spans="1:26" ht="27" customHeight="1" x14ac:dyDescent="0.6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spans="1:26" ht="27" customHeight="1" x14ac:dyDescent="0.6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spans="1:26" ht="27" customHeight="1" x14ac:dyDescent="0.6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spans="1:26" ht="27" customHeight="1" x14ac:dyDescent="0.6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spans="1:26" ht="27" customHeight="1" x14ac:dyDescent="0.6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spans="1:26" ht="27" customHeight="1" x14ac:dyDescent="0.6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spans="1:26" ht="27" customHeight="1" x14ac:dyDescent="0.6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spans="1:26" ht="27" customHeight="1" x14ac:dyDescent="0.6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spans="1:26" ht="27" customHeight="1" x14ac:dyDescent="0.6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spans="1:26" ht="27" customHeight="1" x14ac:dyDescent="0.6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spans="1:26" ht="27" customHeight="1" x14ac:dyDescent="0.6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spans="1:26" ht="27" customHeight="1" x14ac:dyDescent="0.6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spans="1:26" ht="27" customHeight="1" x14ac:dyDescent="0.6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spans="1:26" ht="27" customHeight="1" x14ac:dyDescent="0.6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spans="1:26" ht="27" customHeight="1" x14ac:dyDescent="0.6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spans="1:26" ht="27" customHeight="1" x14ac:dyDescent="0.6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spans="1:26" ht="27" customHeight="1" x14ac:dyDescent="0.6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spans="1:26" ht="27" customHeight="1" x14ac:dyDescent="0.6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7" customHeight="1" x14ac:dyDescent="0.6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spans="1:26" ht="27" customHeight="1" x14ac:dyDescent="0.6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spans="1:26" ht="27" customHeight="1" x14ac:dyDescent="0.6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spans="1:26" ht="27" customHeight="1" x14ac:dyDescent="0.6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spans="1:26" ht="27" customHeight="1" x14ac:dyDescent="0.6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spans="1:26" ht="27" customHeight="1" x14ac:dyDescent="0.6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7" customHeight="1" x14ac:dyDescent="0.6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spans="1:26" ht="27" customHeight="1" x14ac:dyDescent="0.6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spans="1:26" ht="27" customHeight="1" x14ac:dyDescent="0.6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spans="1:26" ht="27" customHeight="1" x14ac:dyDescent="0.6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spans="1:26" ht="27" customHeight="1" x14ac:dyDescent="0.6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spans="1:26" ht="27" customHeight="1" x14ac:dyDescent="0.6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spans="1:26" ht="27" customHeight="1" x14ac:dyDescent="0.6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spans="1:26" ht="27" customHeight="1" x14ac:dyDescent="0.6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spans="1:26" ht="27" customHeight="1" x14ac:dyDescent="0.6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spans="1:26" ht="27" customHeight="1" x14ac:dyDescent="0.6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spans="1:26" ht="27" customHeight="1" x14ac:dyDescent="0.6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spans="1:26" ht="27" customHeight="1" x14ac:dyDescent="0.6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spans="1:26" ht="27" customHeight="1" x14ac:dyDescent="0.6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spans="1:26" ht="27" customHeight="1" x14ac:dyDescent="0.6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spans="1:26" ht="27" customHeight="1" x14ac:dyDescent="0.6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spans="1:26" ht="27" customHeight="1" x14ac:dyDescent="0.6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spans="1:26" ht="27" customHeight="1" x14ac:dyDescent="0.6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spans="1:26" ht="27" customHeight="1" x14ac:dyDescent="0.6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spans="1:26" ht="27" customHeight="1" x14ac:dyDescent="0.6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spans="1:26" ht="27" customHeight="1" x14ac:dyDescent="0.6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spans="1:26" ht="27" customHeight="1" x14ac:dyDescent="0.6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spans="1:26" ht="27" customHeight="1" x14ac:dyDescent="0.6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spans="1:26" ht="27" customHeight="1" x14ac:dyDescent="0.6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spans="1:26" ht="27" customHeight="1" x14ac:dyDescent="0.6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spans="1:26" ht="27" customHeight="1" x14ac:dyDescent="0.6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spans="1:26" ht="27" customHeight="1" x14ac:dyDescent="0.6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spans="1:26" ht="27" customHeight="1" x14ac:dyDescent="0.6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spans="1:26" ht="27" customHeight="1" x14ac:dyDescent="0.6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spans="1:26" ht="27" customHeight="1" x14ac:dyDescent="0.6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spans="1:26" ht="27" customHeight="1" x14ac:dyDescent="0.6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spans="1:26" ht="27" customHeight="1" x14ac:dyDescent="0.6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spans="1:26" ht="27" customHeight="1" x14ac:dyDescent="0.6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spans="1:26" ht="27" customHeight="1" x14ac:dyDescent="0.6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spans="1:26" ht="27" customHeight="1" x14ac:dyDescent="0.6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spans="1:26" ht="27" customHeight="1" x14ac:dyDescent="0.6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spans="1:26" ht="27" customHeight="1" x14ac:dyDescent="0.6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spans="1:26" ht="27" customHeight="1" x14ac:dyDescent="0.6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spans="1:26" ht="27" customHeight="1" x14ac:dyDescent="0.6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spans="1:26" ht="27" customHeight="1" x14ac:dyDescent="0.6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spans="1:26" ht="27" customHeight="1" x14ac:dyDescent="0.6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spans="1:26" ht="27" customHeight="1" x14ac:dyDescent="0.6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spans="1:26" ht="27" customHeight="1" x14ac:dyDescent="0.6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spans="1:26" ht="27" customHeight="1" x14ac:dyDescent="0.6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spans="1:26" ht="27" customHeight="1" x14ac:dyDescent="0.6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spans="1:26" ht="27" customHeight="1" x14ac:dyDescent="0.6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spans="1:26" ht="27" customHeight="1" x14ac:dyDescent="0.6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spans="1:26" ht="27" customHeight="1" x14ac:dyDescent="0.6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spans="1:26" ht="27" customHeight="1" x14ac:dyDescent="0.6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spans="1:26" ht="27" customHeight="1" x14ac:dyDescent="0.6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spans="1:26" ht="27" customHeight="1" x14ac:dyDescent="0.6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spans="1:26" ht="27" customHeight="1" x14ac:dyDescent="0.6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spans="1:26" ht="27" customHeight="1" x14ac:dyDescent="0.6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spans="1:26" ht="27" customHeight="1" x14ac:dyDescent="0.6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7" customHeight="1" x14ac:dyDescent="0.6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spans="1:26" ht="27" customHeight="1" x14ac:dyDescent="0.6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spans="1:26" ht="27" customHeight="1" x14ac:dyDescent="0.6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spans="1:26" ht="27" customHeight="1" x14ac:dyDescent="0.6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spans="1:26" ht="27" customHeight="1" x14ac:dyDescent="0.6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spans="1:26" ht="27" customHeight="1" x14ac:dyDescent="0.6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spans="1:26" ht="27" customHeight="1" x14ac:dyDescent="0.6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7" customHeight="1" x14ac:dyDescent="0.6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spans="1:26" ht="27" customHeight="1" x14ac:dyDescent="0.6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spans="1:26" ht="27" customHeight="1" x14ac:dyDescent="0.6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spans="1:26" ht="27" customHeight="1" x14ac:dyDescent="0.6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spans="1:26" ht="27" customHeight="1" x14ac:dyDescent="0.6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spans="1:26" ht="27" customHeight="1" x14ac:dyDescent="0.6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spans="1:26" ht="27" customHeight="1" x14ac:dyDescent="0.6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spans="1:26" ht="27" customHeight="1" x14ac:dyDescent="0.6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spans="1:26" ht="27" customHeight="1" x14ac:dyDescent="0.6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spans="1:26" ht="27" customHeight="1" x14ac:dyDescent="0.6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spans="1:26" ht="27" customHeight="1" x14ac:dyDescent="0.6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spans="1:26" ht="27" customHeight="1" x14ac:dyDescent="0.6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spans="1:26" ht="27" customHeight="1" x14ac:dyDescent="0.6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spans="1:26" ht="27" customHeight="1" x14ac:dyDescent="0.6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spans="1:26" ht="27" customHeight="1" x14ac:dyDescent="0.6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spans="1:26" ht="27" customHeight="1" x14ac:dyDescent="0.6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spans="1:26" ht="27" customHeight="1" x14ac:dyDescent="0.6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spans="1:26" ht="27" customHeight="1" x14ac:dyDescent="0.6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spans="1:26" ht="27" customHeight="1" x14ac:dyDescent="0.6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spans="1:26" ht="27" customHeight="1" x14ac:dyDescent="0.6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spans="1:26" ht="27" customHeight="1" x14ac:dyDescent="0.6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spans="1:26" ht="27" customHeight="1" x14ac:dyDescent="0.6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spans="1:26" ht="27" customHeight="1" x14ac:dyDescent="0.6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spans="1:26" ht="27" customHeight="1" x14ac:dyDescent="0.6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spans="1:26" ht="27" customHeight="1" x14ac:dyDescent="0.6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spans="1:26" ht="27" customHeight="1" x14ac:dyDescent="0.6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spans="1:26" ht="27" customHeight="1" x14ac:dyDescent="0.6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spans="1:26" ht="27" customHeight="1" x14ac:dyDescent="0.6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spans="1:26" ht="27" customHeight="1" x14ac:dyDescent="0.6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spans="1:26" ht="27" customHeight="1" x14ac:dyDescent="0.6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spans="1:26" ht="27" customHeight="1" x14ac:dyDescent="0.6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spans="1:26" ht="27" customHeight="1" x14ac:dyDescent="0.6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spans="1:26" ht="27" customHeight="1" x14ac:dyDescent="0.6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spans="1:26" ht="27" customHeight="1" x14ac:dyDescent="0.6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spans="1:26" ht="27" customHeight="1" x14ac:dyDescent="0.6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spans="1:26" ht="27" customHeight="1" x14ac:dyDescent="0.6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spans="1:26" ht="27" customHeight="1" x14ac:dyDescent="0.6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spans="1:26" ht="27" customHeight="1" x14ac:dyDescent="0.6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spans="1:26" ht="27" customHeight="1" x14ac:dyDescent="0.6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spans="1:26" ht="27" customHeight="1" x14ac:dyDescent="0.6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spans="1:26" ht="27" customHeight="1" x14ac:dyDescent="0.6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spans="1:26" ht="27" customHeight="1" x14ac:dyDescent="0.6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spans="1:26" ht="27" customHeight="1" x14ac:dyDescent="0.6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spans="1:26" ht="27" customHeight="1" x14ac:dyDescent="0.6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spans="1:26" ht="27" customHeight="1" x14ac:dyDescent="0.6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spans="1:26" ht="27" customHeight="1" x14ac:dyDescent="0.6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spans="1:26" ht="27" customHeight="1" x14ac:dyDescent="0.6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spans="1:26" ht="27" customHeight="1" x14ac:dyDescent="0.6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spans="1:26" ht="27" customHeight="1" x14ac:dyDescent="0.6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spans="1:26" ht="27" customHeight="1" x14ac:dyDescent="0.6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spans="1:26" ht="27" customHeight="1" x14ac:dyDescent="0.6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spans="1:26" ht="27" customHeight="1" x14ac:dyDescent="0.6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spans="1:26" ht="27" customHeight="1" x14ac:dyDescent="0.6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spans="1:26" ht="27" customHeight="1" x14ac:dyDescent="0.6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spans="1:26" ht="27" customHeight="1" x14ac:dyDescent="0.6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spans="1:26" ht="27" customHeight="1" x14ac:dyDescent="0.6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spans="1:26" ht="27" customHeight="1" x14ac:dyDescent="0.6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spans="1:26" ht="27" customHeight="1" x14ac:dyDescent="0.6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spans="1:26" ht="27" customHeight="1" x14ac:dyDescent="0.6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spans="1:26" ht="27" customHeight="1" x14ac:dyDescent="0.6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spans="1:26" ht="27" customHeight="1" x14ac:dyDescent="0.6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spans="1:26" ht="27" customHeight="1" x14ac:dyDescent="0.6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spans="1:26" ht="27" customHeight="1" x14ac:dyDescent="0.6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spans="1:26" ht="27" customHeight="1" x14ac:dyDescent="0.6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spans="1:26" ht="27" customHeight="1" x14ac:dyDescent="0.6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spans="1:26" ht="27" customHeight="1" x14ac:dyDescent="0.6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spans="1:26" ht="27" customHeight="1" x14ac:dyDescent="0.6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spans="1:26" ht="27" customHeight="1" x14ac:dyDescent="0.6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spans="1:26" ht="27" customHeight="1" x14ac:dyDescent="0.6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spans="1:26" ht="27" customHeight="1" x14ac:dyDescent="0.6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spans="1:26" ht="27" customHeight="1" x14ac:dyDescent="0.6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spans="1:26" ht="27" customHeight="1" x14ac:dyDescent="0.6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spans="1:26" ht="27" customHeight="1" x14ac:dyDescent="0.6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spans="1:26" ht="27" customHeight="1" x14ac:dyDescent="0.6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spans="1:26" ht="27" customHeight="1" x14ac:dyDescent="0.6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spans="1:26" ht="27" customHeight="1" x14ac:dyDescent="0.6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spans="1:26" ht="27" customHeight="1" x14ac:dyDescent="0.6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spans="1:26" ht="27" customHeight="1" x14ac:dyDescent="0.6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spans="1:26" ht="27" customHeight="1" x14ac:dyDescent="0.6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spans="1:26" ht="27" customHeight="1" x14ac:dyDescent="0.6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spans="1:26" ht="27" customHeight="1" x14ac:dyDescent="0.6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spans="1:26" ht="27" customHeight="1" x14ac:dyDescent="0.6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spans="1:26" ht="27" customHeight="1" x14ac:dyDescent="0.6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spans="1:26" ht="27" customHeight="1" x14ac:dyDescent="0.6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spans="1:26" ht="27" customHeight="1" x14ac:dyDescent="0.6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spans="1:26" ht="27" customHeight="1" x14ac:dyDescent="0.6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spans="1:26" ht="27" customHeight="1" x14ac:dyDescent="0.6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spans="1:26" ht="27" customHeight="1" x14ac:dyDescent="0.6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spans="1:26" ht="27" customHeight="1" x14ac:dyDescent="0.6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spans="1:26" ht="27" customHeight="1" x14ac:dyDescent="0.6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spans="1:26" ht="27" customHeight="1" x14ac:dyDescent="0.6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spans="1:26" ht="27" customHeight="1" x14ac:dyDescent="0.6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spans="1:26" ht="27" customHeight="1" x14ac:dyDescent="0.6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spans="1:26" ht="27" customHeight="1" x14ac:dyDescent="0.6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spans="1:26" ht="27" customHeight="1" x14ac:dyDescent="0.6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spans="1:26" ht="27" customHeight="1" x14ac:dyDescent="0.6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27" customHeight="1" x14ac:dyDescent="0.6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27" customHeight="1" x14ac:dyDescent="0.6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spans="1:26" ht="27" customHeight="1" x14ac:dyDescent="0.6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spans="1:26" ht="27" customHeight="1" x14ac:dyDescent="0.6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spans="1:26" ht="27" customHeight="1" x14ac:dyDescent="0.6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spans="1:26" ht="27" customHeight="1" x14ac:dyDescent="0.6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spans="1:26" ht="27" customHeight="1" x14ac:dyDescent="0.6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spans="1:26" ht="27" customHeight="1" x14ac:dyDescent="0.6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27" customHeight="1" x14ac:dyDescent="0.6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27" customHeight="1" x14ac:dyDescent="0.6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spans="1:26" ht="27" customHeight="1" x14ac:dyDescent="0.6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spans="1:26" ht="27" customHeight="1" x14ac:dyDescent="0.6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spans="1:26" ht="27" customHeight="1" x14ac:dyDescent="0.6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spans="1:26" ht="27" customHeight="1" x14ac:dyDescent="0.6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spans="1:26" ht="27" customHeight="1" x14ac:dyDescent="0.6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spans="1:26" ht="27" customHeight="1" x14ac:dyDescent="0.6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spans="1:26" ht="27" customHeight="1" x14ac:dyDescent="0.6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spans="1:26" ht="27" customHeight="1" x14ac:dyDescent="0.6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spans="1:26" ht="27" customHeight="1" x14ac:dyDescent="0.6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spans="1:26" ht="27" customHeight="1" x14ac:dyDescent="0.6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spans="1:26" ht="27" customHeight="1" x14ac:dyDescent="0.6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spans="1:26" ht="27" customHeight="1" x14ac:dyDescent="0.6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spans="1:26" ht="27" customHeight="1" x14ac:dyDescent="0.6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spans="1:26" ht="27" customHeight="1" x14ac:dyDescent="0.6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spans="1:26" ht="27" customHeight="1" x14ac:dyDescent="0.6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spans="1:26" ht="27" customHeight="1" x14ac:dyDescent="0.6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spans="1:26" ht="27" customHeight="1" x14ac:dyDescent="0.6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spans="1:26" ht="27" customHeight="1" x14ac:dyDescent="0.6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spans="1:26" ht="27" customHeight="1" x14ac:dyDescent="0.6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spans="1:26" ht="27" customHeight="1" x14ac:dyDescent="0.6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spans="1:26" ht="27" customHeight="1" x14ac:dyDescent="0.6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spans="1:26" ht="27" customHeight="1" x14ac:dyDescent="0.6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spans="1:26" ht="27" customHeight="1" x14ac:dyDescent="0.6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spans="1:26" ht="27" customHeight="1" x14ac:dyDescent="0.6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spans="1:26" ht="27" customHeight="1" x14ac:dyDescent="0.6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spans="1:26" ht="27" customHeight="1" x14ac:dyDescent="0.6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spans="1:26" ht="27" customHeight="1" x14ac:dyDescent="0.6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spans="1:26" ht="27" customHeight="1" x14ac:dyDescent="0.6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spans="1:26" ht="27" customHeight="1" x14ac:dyDescent="0.6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spans="1:26" ht="27" customHeight="1" x14ac:dyDescent="0.6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spans="1:26" ht="27" customHeight="1" x14ac:dyDescent="0.6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spans="1:26" ht="27" customHeight="1" x14ac:dyDescent="0.6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spans="1:26" ht="27" customHeight="1" x14ac:dyDescent="0.6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spans="1:26" ht="27" customHeight="1" x14ac:dyDescent="0.6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spans="1:26" ht="27" customHeight="1" x14ac:dyDescent="0.6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spans="1:26" ht="27" customHeight="1" x14ac:dyDescent="0.6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spans="1:26" ht="27" customHeight="1" x14ac:dyDescent="0.6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spans="1:26" ht="27" customHeight="1" x14ac:dyDescent="0.6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spans="1:26" ht="27" customHeight="1" x14ac:dyDescent="0.6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spans="1:26" ht="27" customHeight="1" x14ac:dyDescent="0.6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spans="1:26" ht="27" customHeight="1" x14ac:dyDescent="0.6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spans="1:26" ht="27" customHeight="1" x14ac:dyDescent="0.6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spans="1:26" ht="27" customHeight="1" x14ac:dyDescent="0.6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spans="1:26" ht="27" customHeight="1" x14ac:dyDescent="0.6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spans="1:26" ht="27" customHeight="1" x14ac:dyDescent="0.6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spans="1:26" ht="27" customHeight="1" x14ac:dyDescent="0.6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spans="1:26" ht="27" customHeight="1" x14ac:dyDescent="0.6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spans="1:26" ht="27" customHeight="1" x14ac:dyDescent="0.6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spans="1:26" ht="27" customHeight="1" x14ac:dyDescent="0.6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27" customHeight="1" x14ac:dyDescent="0.6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27" customHeight="1" x14ac:dyDescent="0.6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spans="1:26" ht="27" customHeight="1" x14ac:dyDescent="0.6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spans="1:26" ht="27" customHeight="1" x14ac:dyDescent="0.6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spans="1:26" ht="27" customHeight="1" x14ac:dyDescent="0.6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spans="1:26" ht="27" customHeight="1" x14ac:dyDescent="0.6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spans="1:26" ht="27" customHeight="1" x14ac:dyDescent="0.6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spans="1:26" ht="27" customHeight="1" x14ac:dyDescent="0.6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spans="1:26" ht="27" customHeight="1" x14ac:dyDescent="0.6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27" customHeight="1" x14ac:dyDescent="0.6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27" customHeight="1" x14ac:dyDescent="0.6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spans="1:26" ht="27" customHeight="1" x14ac:dyDescent="0.6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spans="1:26" ht="27" customHeight="1" x14ac:dyDescent="0.6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spans="1:26" ht="27" customHeight="1" x14ac:dyDescent="0.6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spans="1:26" ht="27" customHeight="1" x14ac:dyDescent="0.6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spans="1:26" ht="27" customHeight="1" x14ac:dyDescent="0.6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spans="1:26" ht="27" customHeight="1" x14ac:dyDescent="0.6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spans="1:26" ht="27" customHeight="1" x14ac:dyDescent="0.6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spans="1:26" ht="27" customHeight="1" x14ac:dyDescent="0.6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spans="1:26" ht="27" customHeight="1" x14ac:dyDescent="0.6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spans="1:26" ht="27" customHeight="1" x14ac:dyDescent="0.6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spans="1:26" ht="27" customHeight="1" x14ac:dyDescent="0.6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spans="1:26" ht="27" customHeight="1" x14ac:dyDescent="0.6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spans="1:26" ht="27" customHeight="1" x14ac:dyDescent="0.6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spans="1:26" ht="27" customHeight="1" x14ac:dyDescent="0.6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spans="1:26" ht="27" customHeight="1" x14ac:dyDescent="0.6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spans="1:26" ht="27" customHeight="1" x14ac:dyDescent="0.6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spans="1:26" ht="27" customHeight="1" x14ac:dyDescent="0.6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spans="1:26" ht="27" customHeight="1" x14ac:dyDescent="0.6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spans="1:26" ht="27" customHeight="1" x14ac:dyDescent="0.6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spans="1:26" ht="27" customHeight="1" x14ac:dyDescent="0.6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spans="1:26" ht="27" customHeight="1" x14ac:dyDescent="0.6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spans="1:26" ht="27" customHeight="1" x14ac:dyDescent="0.6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spans="1:26" ht="27" customHeight="1" x14ac:dyDescent="0.6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spans="1:26" ht="27" customHeight="1" x14ac:dyDescent="0.6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spans="1:26" ht="27" customHeight="1" x14ac:dyDescent="0.6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spans="1:26" ht="27" customHeight="1" x14ac:dyDescent="0.6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spans="1:26" ht="27" customHeight="1" x14ac:dyDescent="0.6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spans="1:26" ht="27" customHeight="1" x14ac:dyDescent="0.6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spans="1:26" ht="27" customHeight="1" x14ac:dyDescent="0.6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spans="1:26" ht="27" customHeight="1" x14ac:dyDescent="0.6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spans="1:26" ht="27" customHeight="1" x14ac:dyDescent="0.6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spans="1:26" ht="27" customHeight="1" x14ac:dyDescent="0.6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spans="1:26" ht="27" customHeight="1" x14ac:dyDescent="0.6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spans="1:26" ht="27" customHeight="1" x14ac:dyDescent="0.6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spans="1:26" ht="27" customHeight="1" x14ac:dyDescent="0.6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spans="1:26" ht="27" customHeight="1" x14ac:dyDescent="0.6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spans="1:26" ht="27" customHeight="1" x14ac:dyDescent="0.6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spans="1:26" ht="27" customHeight="1" x14ac:dyDescent="0.6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spans="1:26" ht="27" customHeight="1" x14ac:dyDescent="0.6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spans="1:26" ht="27" customHeight="1" x14ac:dyDescent="0.6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spans="1:26" ht="27" customHeight="1" x14ac:dyDescent="0.6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spans="1:26" ht="27" customHeight="1" x14ac:dyDescent="0.6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spans="1:26" ht="27" customHeight="1" x14ac:dyDescent="0.6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spans="1:26" ht="27" customHeight="1" x14ac:dyDescent="0.6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spans="1:26" ht="27" customHeight="1" x14ac:dyDescent="0.6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spans="1:26" ht="27" customHeight="1" x14ac:dyDescent="0.6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spans="1:26" ht="27" customHeight="1" x14ac:dyDescent="0.6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spans="1:26" ht="27" customHeight="1" x14ac:dyDescent="0.6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spans="1:26" ht="27" customHeight="1" x14ac:dyDescent="0.6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spans="1:26" ht="27" customHeight="1" x14ac:dyDescent="0.6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spans="1:26" ht="27" customHeight="1" x14ac:dyDescent="0.6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spans="1:26" ht="27" customHeight="1" x14ac:dyDescent="0.6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spans="1:26" ht="27" customHeight="1" x14ac:dyDescent="0.6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spans="1:26" ht="27" customHeight="1" x14ac:dyDescent="0.6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spans="1:26" ht="27" customHeight="1" x14ac:dyDescent="0.6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spans="1:26" ht="27" customHeight="1" x14ac:dyDescent="0.6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spans="1:26" ht="27" customHeight="1" x14ac:dyDescent="0.6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spans="1:26" ht="27" customHeight="1" x14ac:dyDescent="0.6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spans="1:26" ht="27" customHeight="1" x14ac:dyDescent="0.6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spans="1:26" ht="27" customHeight="1" x14ac:dyDescent="0.6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spans="1:26" ht="27" customHeight="1" x14ac:dyDescent="0.6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spans="1:26" ht="27" customHeight="1" x14ac:dyDescent="0.6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spans="1:26" ht="27" customHeight="1" x14ac:dyDescent="0.6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spans="1:26" ht="27" customHeight="1" x14ac:dyDescent="0.6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spans="1:26" ht="27" customHeight="1" x14ac:dyDescent="0.6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spans="1:26" ht="27" customHeight="1" x14ac:dyDescent="0.6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spans="1:26" ht="27" customHeight="1" x14ac:dyDescent="0.6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spans="1:26" ht="27" customHeight="1" x14ac:dyDescent="0.6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spans="1:26" ht="27" customHeight="1" x14ac:dyDescent="0.6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spans="1:26" ht="27" customHeight="1" x14ac:dyDescent="0.6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spans="1:26" ht="27" customHeight="1" x14ac:dyDescent="0.6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spans="1:26" ht="27" customHeight="1" x14ac:dyDescent="0.6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spans="1:26" ht="27" customHeight="1" x14ac:dyDescent="0.6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spans="1:26" ht="27" customHeight="1" x14ac:dyDescent="0.6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spans="1:26" ht="27" customHeight="1" x14ac:dyDescent="0.6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spans="1:26" ht="27" customHeight="1" x14ac:dyDescent="0.6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spans="1:26" ht="27" customHeight="1" x14ac:dyDescent="0.6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spans="1:26" ht="27" customHeight="1" x14ac:dyDescent="0.6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spans="1:26" ht="27" customHeight="1" x14ac:dyDescent="0.6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spans="1:26" ht="27" customHeight="1" x14ac:dyDescent="0.6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spans="1:26" ht="27" customHeight="1" x14ac:dyDescent="0.6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spans="1:26" ht="27" customHeight="1" x14ac:dyDescent="0.6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spans="1:26" ht="27" customHeight="1" x14ac:dyDescent="0.6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spans="1:26" ht="27" customHeight="1" x14ac:dyDescent="0.6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spans="1:26" ht="27" customHeight="1" x14ac:dyDescent="0.6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spans="1:26" ht="27" customHeight="1" x14ac:dyDescent="0.6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spans="1:26" ht="27" customHeight="1" x14ac:dyDescent="0.6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spans="1:26" ht="27" customHeight="1" x14ac:dyDescent="0.6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spans="1:26" ht="27" customHeight="1" x14ac:dyDescent="0.6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spans="1:26" ht="27" customHeight="1" x14ac:dyDescent="0.6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spans="1:26" ht="27" customHeight="1" x14ac:dyDescent="0.6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spans="1:26" ht="27" customHeight="1" x14ac:dyDescent="0.6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spans="1:26" ht="27" customHeight="1" x14ac:dyDescent="0.6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spans="1:26" ht="27" customHeight="1" x14ac:dyDescent="0.6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spans="1:26" ht="27" customHeight="1" x14ac:dyDescent="0.6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spans="1:26" ht="27" customHeight="1" x14ac:dyDescent="0.6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spans="1:26" ht="27" customHeight="1" x14ac:dyDescent="0.6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spans="1:26" ht="27" customHeight="1" x14ac:dyDescent="0.6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spans="1:26" ht="27" customHeight="1" x14ac:dyDescent="0.6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spans="1:26" ht="27" customHeight="1" x14ac:dyDescent="0.6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spans="1:26" ht="27" customHeight="1" x14ac:dyDescent="0.6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spans="1:26" ht="27" customHeight="1" x14ac:dyDescent="0.6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spans="1:26" ht="27" customHeight="1" x14ac:dyDescent="0.6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spans="1:26" ht="27" customHeight="1" x14ac:dyDescent="0.6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spans="1:26" ht="27" customHeight="1" x14ac:dyDescent="0.6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spans="1:26" ht="27" customHeight="1" x14ac:dyDescent="0.6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spans="1:26" ht="27" customHeight="1" x14ac:dyDescent="0.6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spans="1:26" ht="27" customHeight="1" x14ac:dyDescent="0.6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spans="1:26" ht="27" customHeight="1" x14ac:dyDescent="0.6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spans="1:26" ht="27" customHeight="1" x14ac:dyDescent="0.6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spans="1:26" ht="27" customHeight="1" x14ac:dyDescent="0.6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spans="1:26" ht="27" customHeight="1" x14ac:dyDescent="0.6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spans="1:26" ht="27" customHeight="1" x14ac:dyDescent="0.6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spans="1:26" ht="27" customHeight="1" x14ac:dyDescent="0.6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spans="1:26" ht="27" customHeight="1" x14ac:dyDescent="0.6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spans="1:26" ht="27" customHeight="1" x14ac:dyDescent="0.6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spans="1:26" ht="27" customHeight="1" x14ac:dyDescent="0.6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spans="1:26" ht="27" customHeight="1" x14ac:dyDescent="0.6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spans="1:26" ht="27" customHeight="1" x14ac:dyDescent="0.6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spans="1:26" ht="27" customHeight="1" x14ac:dyDescent="0.6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spans="1:26" ht="27" customHeight="1" x14ac:dyDescent="0.6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spans="1:26" ht="27" customHeight="1" x14ac:dyDescent="0.6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spans="1:26" ht="27" customHeight="1" x14ac:dyDescent="0.6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spans="1:26" ht="27" customHeight="1" x14ac:dyDescent="0.6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spans="1:26" ht="27" customHeight="1" x14ac:dyDescent="0.6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spans="1:26" ht="27" customHeight="1" x14ac:dyDescent="0.6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spans="1:26" ht="27" customHeight="1" x14ac:dyDescent="0.6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spans="1:26" ht="27" customHeight="1" x14ac:dyDescent="0.6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spans="1:26" ht="27" customHeight="1" x14ac:dyDescent="0.6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spans="1:26" ht="27" customHeight="1" x14ac:dyDescent="0.6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spans="1:26" ht="27" customHeight="1" x14ac:dyDescent="0.6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spans="1:26" ht="27" customHeight="1" x14ac:dyDescent="0.6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spans="1:26" ht="27" customHeight="1" x14ac:dyDescent="0.6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spans="1:26" ht="27" customHeight="1" x14ac:dyDescent="0.6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spans="1:26" ht="27" customHeight="1" x14ac:dyDescent="0.6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spans="1:26" ht="27" customHeight="1" x14ac:dyDescent="0.6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spans="1:26" ht="27" customHeight="1" x14ac:dyDescent="0.6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spans="1:26" ht="27" customHeight="1" x14ac:dyDescent="0.6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spans="1:26" ht="27" customHeight="1" x14ac:dyDescent="0.6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spans="1:26" ht="27" customHeight="1" x14ac:dyDescent="0.6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spans="1:26" ht="27" customHeight="1" x14ac:dyDescent="0.6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spans="1:26" ht="27" customHeight="1" x14ac:dyDescent="0.6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spans="1:26" ht="27" customHeight="1" x14ac:dyDescent="0.6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spans="1:26" ht="27" customHeight="1" x14ac:dyDescent="0.6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spans="1:26" ht="27" customHeight="1" x14ac:dyDescent="0.6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spans="1:26" ht="27" customHeight="1" x14ac:dyDescent="0.6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spans="1:26" ht="27" customHeight="1" x14ac:dyDescent="0.6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spans="1:26" ht="27" customHeight="1" x14ac:dyDescent="0.6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spans="1:26" ht="27" customHeight="1" x14ac:dyDescent="0.6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spans="1:26" ht="27" customHeight="1" x14ac:dyDescent="0.6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spans="1:26" ht="27" customHeight="1" x14ac:dyDescent="0.6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spans="1:26" ht="27" customHeight="1" x14ac:dyDescent="0.6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spans="1:26" ht="27" customHeight="1" x14ac:dyDescent="0.6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spans="1:26" ht="27" customHeight="1" x14ac:dyDescent="0.6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spans="1:26" ht="27" customHeight="1" x14ac:dyDescent="0.6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spans="1:26" ht="27" customHeight="1" x14ac:dyDescent="0.6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spans="1:26" ht="27" customHeight="1" x14ac:dyDescent="0.6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spans="1:26" ht="27" customHeight="1" x14ac:dyDescent="0.6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spans="1:26" ht="27" customHeight="1" x14ac:dyDescent="0.6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spans="1:26" ht="27" customHeight="1" x14ac:dyDescent="0.6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spans="1:26" ht="27" customHeight="1" x14ac:dyDescent="0.6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spans="1:26" ht="27" customHeight="1" x14ac:dyDescent="0.6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spans="1:26" ht="27" customHeight="1" x14ac:dyDescent="0.6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spans="1:26" ht="27" customHeight="1" x14ac:dyDescent="0.6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spans="1:26" ht="27" customHeight="1" x14ac:dyDescent="0.6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spans="1:26" ht="27" customHeight="1" x14ac:dyDescent="0.6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spans="1:26" ht="27" customHeight="1" x14ac:dyDescent="0.6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spans="1:26" ht="27" customHeight="1" x14ac:dyDescent="0.6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spans="1:26" ht="27" customHeight="1" x14ac:dyDescent="0.6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spans="1:26" ht="27" customHeight="1" x14ac:dyDescent="0.6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spans="1:26" ht="27" customHeight="1" x14ac:dyDescent="0.6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spans="1:26" ht="27" customHeight="1" x14ac:dyDescent="0.6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spans="1:26" ht="27" customHeight="1" x14ac:dyDescent="0.6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spans="1:26" ht="27" customHeight="1" x14ac:dyDescent="0.6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spans="1:26" ht="27" customHeight="1" x14ac:dyDescent="0.6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spans="1:26" ht="27" customHeight="1" x14ac:dyDescent="0.6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spans="1:26" ht="27" customHeight="1" x14ac:dyDescent="0.6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spans="1:26" ht="27" customHeight="1" x14ac:dyDescent="0.6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spans="1:26" ht="27" customHeight="1" x14ac:dyDescent="0.6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spans="1:26" ht="27" customHeight="1" x14ac:dyDescent="0.6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spans="1:26" ht="27" customHeight="1" x14ac:dyDescent="0.6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spans="1:26" ht="27" customHeight="1" x14ac:dyDescent="0.6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spans="1:26" ht="27" customHeight="1" x14ac:dyDescent="0.6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spans="1:26" ht="27" customHeight="1" x14ac:dyDescent="0.6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spans="1:26" ht="27" customHeight="1" x14ac:dyDescent="0.6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spans="1:26" ht="27" customHeight="1" x14ac:dyDescent="0.6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spans="1:26" ht="27" customHeight="1" x14ac:dyDescent="0.6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spans="1:26" ht="27" customHeight="1" x14ac:dyDescent="0.6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spans="1:26" ht="27" customHeight="1" x14ac:dyDescent="0.6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spans="1:26" ht="27" customHeight="1" x14ac:dyDescent="0.6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spans="1:26" ht="27" customHeight="1" x14ac:dyDescent="0.6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spans="1:26" ht="27" customHeight="1" x14ac:dyDescent="0.6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spans="1:26" ht="27" customHeight="1" x14ac:dyDescent="0.6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spans="1:26" ht="27" customHeight="1" x14ac:dyDescent="0.6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spans="1:26" ht="27" customHeight="1" x14ac:dyDescent="0.6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spans="1:26" ht="27" customHeight="1" x14ac:dyDescent="0.6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spans="1:26" ht="27" customHeight="1" x14ac:dyDescent="0.6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spans="1:26" ht="27" customHeight="1" x14ac:dyDescent="0.6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spans="1:26" ht="27" customHeight="1" x14ac:dyDescent="0.6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spans="1:26" ht="27" customHeight="1" x14ac:dyDescent="0.6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spans="1:26" ht="27" customHeight="1" x14ac:dyDescent="0.6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spans="1:26" ht="27" customHeight="1" x14ac:dyDescent="0.6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spans="1:26" ht="27" customHeight="1" x14ac:dyDescent="0.6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spans="1:26" ht="27" customHeight="1" x14ac:dyDescent="0.6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spans="1:26" ht="27" customHeight="1" x14ac:dyDescent="0.6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spans="1:26" ht="27" customHeight="1" x14ac:dyDescent="0.6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spans="1:26" ht="27" customHeight="1" x14ac:dyDescent="0.6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spans="1:26" ht="27" customHeight="1" x14ac:dyDescent="0.6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spans="1:26" ht="27" customHeight="1" x14ac:dyDescent="0.6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spans="1:26" ht="27" customHeight="1" x14ac:dyDescent="0.6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spans="1:26" ht="27" customHeight="1" x14ac:dyDescent="0.6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spans="1:26" ht="27" customHeight="1" x14ac:dyDescent="0.6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spans="1:26" ht="27" customHeight="1" x14ac:dyDescent="0.6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spans="1:26" ht="27" customHeight="1" x14ac:dyDescent="0.6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spans="1:26" ht="27" customHeight="1" x14ac:dyDescent="0.6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spans="1:26" ht="27" customHeight="1" x14ac:dyDescent="0.6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spans="1:26" ht="27" customHeight="1" x14ac:dyDescent="0.6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spans="1:26" ht="27" customHeight="1" x14ac:dyDescent="0.6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spans="1:26" ht="27" customHeight="1" x14ac:dyDescent="0.6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spans="1:26" ht="27" customHeight="1" x14ac:dyDescent="0.6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spans="1:26" ht="27" customHeight="1" x14ac:dyDescent="0.6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spans="1:26" ht="27" customHeight="1" x14ac:dyDescent="0.6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spans="1:26" ht="27" customHeight="1" x14ac:dyDescent="0.6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spans="1:26" ht="27" customHeight="1" x14ac:dyDescent="0.6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spans="1:26" ht="27" customHeight="1" x14ac:dyDescent="0.6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spans="1:26" ht="27" customHeight="1" x14ac:dyDescent="0.6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spans="1:26" ht="27" customHeight="1" x14ac:dyDescent="0.6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spans="1:26" ht="27" customHeight="1" x14ac:dyDescent="0.6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spans="1:26" ht="27" customHeight="1" x14ac:dyDescent="0.6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spans="1:26" ht="27" customHeight="1" x14ac:dyDescent="0.6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spans="1:26" ht="27" customHeight="1" x14ac:dyDescent="0.6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spans="1:26" ht="27" customHeight="1" x14ac:dyDescent="0.6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spans="1:26" ht="27" customHeight="1" x14ac:dyDescent="0.6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spans="1:26" ht="27" customHeight="1" x14ac:dyDescent="0.6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spans="1:26" ht="27" customHeight="1" x14ac:dyDescent="0.6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spans="1:26" ht="27" customHeight="1" x14ac:dyDescent="0.6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spans="1:26" ht="27" customHeight="1" x14ac:dyDescent="0.6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spans="1:26" ht="27" customHeight="1" x14ac:dyDescent="0.6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spans="1:26" ht="27" customHeight="1" x14ac:dyDescent="0.6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spans="1:26" ht="27" customHeight="1" x14ac:dyDescent="0.6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spans="1:26" ht="27" customHeight="1" x14ac:dyDescent="0.6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spans="1:26" ht="27" customHeight="1" x14ac:dyDescent="0.6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spans="1:26" ht="27" customHeight="1" x14ac:dyDescent="0.6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spans="1:26" ht="27" customHeight="1" x14ac:dyDescent="0.6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spans="1:26" ht="27" customHeight="1" x14ac:dyDescent="0.6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spans="1:26" ht="27" customHeight="1" x14ac:dyDescent="0.6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spans="1:26" ht="27" customHeight="1" x14ac:dyDescent="0.6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spans="1:26" ht="27" customHeight="1" x14ac:dyDescent="0.6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spans="1:26" ht="27" customHeight="1" x14ac:dyDescent="0.6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spans="1:26" ht="27" customHeight="1" x14ac:dyDescent="0.6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spans="1:26" ht="27" customHeight="1" x14ac:dyDescent="0.6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spans="1:26" ht="27" customHeight="1" x14ac:dyDescent="0.6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spans="1:26" ht="27" customHeight="1" x14ac:dyDescent="0.6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spans="1:26" ht="27" customHeight="1" x14ac:dyDescent="0.6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spans="1:26" ht="27" customHeight="1" x14ac:dyDescent="0.6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spans="1:26" ht="27" customHeight="1" x14ac:dyDescent="0.6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spans="1:26" ht="27" customHeight="1" x14ac:dyDescent="0.6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spans="1:26" ht="27" customHeight="1" x14ac:dyDescent="0.6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spans="1:26" ht="27" customHeight="1" x14ac:dyDescent="0.6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spans="1:26" ht="27" customHeight="1" x14ac:dyDescent="0.6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spans="1:26" ht="27" customHeight="1" x14ac:dyDescent="0.6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spans="1:26" ht="27" customHeight="1" x14ac:dyDescent="0.6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spans="1:26" ht="27" customHeight="1" x14ac:dyDescent="0.6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spans="1:26" ht="27" customHeight="1" x14ac:dyDescent="0.6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spans="1:26" ht="27" customHeight="1" x14ac:dyDescent="0.6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spans="1:26" ht="27" customHeight="1" x14ac:dyDescent="0.6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spans="1:26" ht="27" customHeight="1" x14ac:dyDescent="0.6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spans="1:26" ht="27" customHeight="1" x14ac:dyDescent="0.6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spans="1:26" ht="27" customHeight="1" x14ac:dyDescent="0.6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spans="1:26" ht="27" customHeight="1" x14ac:dyDescent="0.6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spans="1:26" ht="27" customHeight="1" x14ac:dyDescent="0.6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spans="1:26" ht="27" customHeight="1" x14ac:dyDescent="0.6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spans="1:26" ht="27" customHeight="1" x14ac:dyDescent="0.6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spans="1:26" ht="27" customHeight="1" x14ac:dyDescent="0.6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spans="1:26" ht="27" customHeight="1" x14ac:dyDescent="0.6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spans="1:26" ht="27" customHeight="1" x14ac:dyDescent="0.6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spans="1:26" ht="27" customHeight="1" x14ac:dyDescent="0.6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spans="1:26" ht="27" customHeight="1" x14ac:dyDescent="0.6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spans="1:26" ht="27" customHeight="1" x14ac:dyDescent="0.6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spans="1:26" ht="27" customHeight="1" x14ac:dyDescent="0.6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spans="1:26" ht="27" customHeight="1" x14ac:dyDescent="0.6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spans="1:26" ht="27" customHeight="1" x14ac:dyDescent="0.6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spans="1:26" ht="27" customHeight="1" x14ac:dyDescent="0.6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spans="1:26" ht="27" customHeight="1" x14ac:dyDescent="0.6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spans="1:26" ht="27" customHeight="1" x14ac:dyDescent="0.6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spans="1:26" ht="27" customHeight="1" x14ac:dyDescent="0.6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spans="1:26" ht="27" customHeight="1" x14ac:dyDescent="0.6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spans="1:26" ht="27" customHeight="1" x14ac:dyDescent="0.6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spans="1:26" ht="27" customHeight="1" x14ac:dyDescent="0.6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spans="1:26" ht="27" customHeight="1" x14ac:dyDescent="0.6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spans="1:26" ht="27" customHeight="1" x14ac:dyDescent="0.6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spans="1:26" ht="27" customHeight="1" x14ac:dyDescent="0.6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spans="1:26" ht="27" customHeight="1" x14ac:dyDescent="0.6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spans="1:26" ht="27" customHeight="1" x14ac:dyDescent="0.6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spans="1:26" ht="27" customHeight="1" x14ac:dyDescent="0.6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spans="1:26" ht="27" customHeight="1" x14ac:dyDescent="0.6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spans="1:26" ht="27" customHeight="1" x14ac:dyDescent="0.6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spans="1:26" ht="27" customHeight="1" x14ac:dyDescent="0.6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spans="1:26" ht="27" customHeight="1" x14ac:dyDescent="0.6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spans="1:26" ht="27" customHeight="1" x14ac:dyDescent="0.6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spans="1:26" ht="27" customHeight="1" x14ac:dyDescent="0.6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spans="1:26" ht="27" customHeight="1" x14ac:dyDescent="0.6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spans="1:26" ht="27" customHeight="1" x14ac:dyDescent="0.6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spans="1:26" ht="27" customHeight="1" x14ac:dyDescent="0.6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spans="1:26" ht="27" customHeight="1" x14ac:dyDescent="0.6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spans="1:26" ht="27" customHeight="1" x14ac:dyDescent="0.6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spans="1:26" ht="27" customHeight="1" x14ac:dyDescent="0.6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spans="1:26" ht="27" customHeight="1" x14ac:dyDescent="0.6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spans="1:26" ht="27" customHeight="1" x14ac:dyDescent="0.6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spans="1:26" ht="27" customHeight="1" x14ac:dyDescent="0.6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spans="1:26" ht="27" customHeight="1" x14ac:dyDescent="0.6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spans="1:26" ht="27" customHeight="1" x14ac:dyDescent="0.6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spans="1:26" ht="27" customHeight="1" x14ac:dyDescent="0.6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spans="1:26" ht="27" customHeight="1" x14ac:dyDescent="0.6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spans="1:26" ht="27" customHeight="1" x14ac:dyDescent="0.6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spans="1:26" ht="27" customHeight="1" x14ac:dyDescent="0.6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spans="1:26" ht="27" customHeight="1" x14ac:dyDescent="0.6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spans="1:26" ht="27" customHeight="1" x14ac:dyDescent="0.6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spans="1:26" ht="27" customHeight="1" x14ac:dyDescent="0.6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spans="1:26" ht="27" customHeight="1" x14ac:dyDescent="0.6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spans="1:26" ht="27" customHeight="1" x14ac:dyDescent="0.6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spans="1:26" ht="27" customHeight="1" x14ac:dyDescent="0.6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spans="1:26" ht="27" customHeight="1" x14ac:dyDescent="0.6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spans="1:26" ht="27" customHeight="1" x14ac:dyDescent="0.6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spans="1:26" ht="27" customHeight="1" x14ac:dyDescent="0.6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spans="1:26" ht="27" customHeight="1" x14ac:dyDescent="0.6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spans="1:26" ht="27" customHeight="1" x14ac:dyDescent="0.6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spans="1:26" ht="27" customHeight="1" x14ac:dyDescent="0.6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spans="1:26" ht="27" customHeight="1" x14ac:dyDescent="0.6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spans="1:26" ht="27" customHeight="1" x14ac:dyDescent="0.6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spans="1:26" ht="27" customHeight="1" x14ac:dyDescent="0.6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spans="1:26" ht="27" customHeight="1" x14ac:dyDescent="0.6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spans="1:26" ht="27" customHeight="1" x14ac:dyDescent="0.6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spans="1:26" ht="27" customHeight="1" x14ac:dyDescent="0.6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spans="1:26" ht="27" customHeight="1" x14ac:dyDescent="0.6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spans="1:26" ht="27" customHeight="1" x14ac:dyDescent="0.6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spans="1:26" ht="27" customHeight="1" x14ac:dyDescent="0.6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spans="1:26" ht="27" customHeight="1" x14ac:dyDescent="0.6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spans="1:26" ht="27" customHeight="1" x14ac:dyDescent="0.6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spans="1:26" ht="27" customHeight="1" x14ac:dyDescent="0.6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spans="1:26" ht="27" customHeight="1" x14ac:dyDescent="0.6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spans="1:26" ht="27" customHeight="1" x14ac:dyDescent="0.6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44">
    <mergeCell ref="A17:A20"/>
    <mergeCell ref="B25:G25"/>
    <mergeCell ref="B11:C11"/>
    <mergeCell ref="B12:C12"/>
    <mergeCell ref="B13:C13"/>
    <mergeCell ref="B14:C14"/>
    <mergeCell ref="B15:C15"/>
    <mergeCell ref="B16:C16"/>
    <mergeCell ref="B19:C19"/>
    <mergeCell ref="B20:C20"/>
    <mergeCell ref="B22:G22"/>
    <mergeCell ref="B23:G23"/>
    <mergeCell ref="B24:G24"/>
    <mergeCell ref="D19:E20"/>
    <mergeCell ref="F19:F20"/>
    <mergeCell ref="G19:G20"/>
    <mergeCell ref="G17:G18"/>
    <mergeCell ref="B10:C10"/>
    <mergeCell ref="D10:F10"/>
    <mergeCell ref="D11:F11"/>
    <mergeCell ref="B17:C17"/>
    <mergeCell ref="B18:C18"/>
    <mergeCell ref="D17:E18"/>
    <mergeCell ref="D12:F12"/>
    <mergeCell ref="D13:F13"/>
    <mergeCell ref="D14:F14"/>
    <mergeCell ref="D15:F15"/>
    <mergeCell ref="D16:F16"/>
    <mergeCell ref="B34:B37"/>
    <mergeCell ref="C34:C37"/>
    <mergeCell ref="D34:E37"/>
    <mergeCell ref="F34:F37"/>
    <mergeCell ref="A1:G1"/>
    <mergeCell ref="A2:D2"/>
    <mergeCell ref="A3:G3"/>
    <mergeCell ref="A4:G4"/>
    <mergeCell ref="F5:H5"/>
    <mergeCell ref="A6:D6"/>
    <mergeCell ref="A7:F7"/>
    <mergeCell ref="B8:C8"/>
    <mergeCell ref="D8:F8"/>
    <mergeCell ref="B9:C9"/>
    <mergeCell ref="D9:F9"/>
    <mergeCell ref="F17:F18"/>
  </mergeCells>
  <printOptions horizontalCentered="1"/>
  <pageMargins left="0.51181102362204722" right="0.43307086614173229" top="0.98425196850393704" bottom="0.51181102362204722" header="0.51181102362204722" footer="0"/>
  <pageSetup paperSize="9" scale="66" orientation="portrait" r:id="rId1"/>
  <headerFooter>
    <oddHeader>&amp;Rแบบ ปร.6</oddHeader>
  </headerFooter>
  <colBreaks count="1" manualBreakCount="1">
    <brk id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view="pageBreakPreview" zoomScaleNormal="100" zoomScaleSheetLayoutView="100" workbookViewId="0">
      <selection activeCell="D9" sqref="D9:F9"/>
    </sheetView>
  </sheetViews>
  <sheetFormatPr defaultColWidth="14.42578125" defaultRowHeight="15" customHeight="1" x14ac:dyDescent="0.35"/>
  <cols>
    <col min="1" max="1" width="9.140625" style="80" customWidth="1"/>
    <col min="2" max="2" width="43.5703125" style="80" customWidth="1"/>
    <col min="3" max="3" width="6.5703125" style="80" customWidth="1"/>
    <col min="4" max="4" width="25.85546875" style="80" bestFit="1" customWidth="1"/>
    <col min="5" max="5" width="20" style="80" bestFit="1" customWidth="1"/>
    <col min="6" max="6" width="25.85546875" style="80" bestFit="1" customWidth="1"/>
    <col min="7" max="7" width="14.5703125" style="80" customWidth="1"/>
    <col min="8" max="26" width="9.140625" style="80" customWidth="1"/>
    <col min="27" max="16384" width="14.42578125" style="80"/>
  </cols>
  <sheetData>
    <row r="1" spans="1:26" ht="27" customHeight="1" x14ac:dyDescent="0.7">
      <c r="A1" s="461" t="s">
        <v>23</v>
      </c>
      <c r="B1" s="462"/>
      <c r="C1" s="462"/>
      <c r="D1" s="462"/>
      <c r="E1" s="462"/>
      <c r="F1" s="462"/>
      <c r="G1" s="462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7" customHeight="1" x14ac:dyDescent="0.55000000000000004">
      <c r="A2" s="463" t="s">
        <v>24</v>
      </c>
      <c r="B2" s="462"/>
      <c r="C2" s="462"/>
      <c r="D2" s="462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7" customHeight="1" x14ac:dyDescent="0.55000000000000004">
      <c r="A3" s="464" t="s">
        <v>710</v>
      </c>
      <c r="B3" s="462"/>
      <c r="C3" s="462"/>
      <c r="D3" s="462"/>
      <c r="E3" s="462"/>
      <c r="F3" s="462"/>
      <c r="G3" s="462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7" customHeight="1" x14ac:dyDescent="0.55000000000000004">
      <c r="A4" s="463" t="str">
        <f>'ปร. 6'!A4:G4</f>
        <v>สถานที่ก่อสร้าง   : มหาวิทยาลัยราชภัฎลำปาง</v>
      </c>
      <c r="B4" s="462"/>
      <c r="C4" s="462"/>
      <c r="D4" s="462"/>
      <c r="E4" s="462"/>
      <c r="F4" s="462"/>
      <c r="G4" s="462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27" customHeight="1" x14ac:dyDescent="0.55000000000000004">
      <c r="A5" s="79" t="str">
        <f>'ปร. 6'!A5</f>
        <v>เจ้าของโครงการ : มหาวิทยาลัยราชภัฎลำปาง</v>
      </c>
      <c r="B5" s="79"/>
      <c r="C5" s="79"/>
      <c r="D5" s="79"/>
      <c r="E5" s="79"/>
      <c r="F5" s="463" t="s">
        <v>25</v>
      </c>
      <c r="G5" s="462"/>
      <c r="H5" s="462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7" customHeight="1" x14ac:dyDescent="0.55000000000000004">
      <c r="A6" s="463" t="s">
        <v>746</v>
      </c>
      <c r="B6" s="462"/>
      <c r="C6" s="462"/>
      <c r="D6" s="462"/>
      <c r="E6" s="79"/>
      <c r="F6" s="500" t="str">
        <f>'ปร. 6'!F6</f>
        <v>ประมาณการวันที่  9 ก.ค. 2568</v>
      </c>
      <c r="G6" s="501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spans="1:26" ht="27" customHeight="1" x14ac:dyDescent="0.55000000000000004">
      <c r="A7" s="465" t="s">
        <v>762</v>
      </c>
      <c r="B7" s="462"/>
      <c r="C7" s="462"/>
      <c r="D7" s="462"/>
      <c r="E7" s="462"/>
      <c r="F7" s="462"/>
      <c r="G7" s="81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spans="1:26" ht="27" customHeight="1" x14ac:dyDescent="0.55000000000000004">
      <c r="A8" s="82" t="s">
        <v>4</v>
      </c>
      <c r="B8" s="483" t="s">
        <v>5</v>
      </c>
      <c r="C8" s="484"/>
      <c r="D8" s="83" t="s">
        <v>26</v>
      </c>
      <c r="E8" s="82" t="s">
        <v>27</v>
      </c>
      <c r="F8" s="83" t="s">
        <v>6</v>
      </c>
      <c r="G8" s="82" t="s">
        <v>28</v>
      </c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spans="1:26" ht="27" customHeight="1" x14ac:dyDescent="0.55000000000000004">
      <c r="A9" s="84">
        <v>1</v>
      </c>
      <c r="B9" s="122" t="s">
        <v>758</v>
      </c>
      <c r="C9" s="85"/>
      <c r="D9" s="86"/>
      <c r="E9" s="87"/>
      <c r="F9" s="86"/>
      <c r="G9" s="88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spans="1:26" ht="27" customHeight="1" x14ac:dyDescent="0.55000000000000004">
      <c r="A10" s="89"/>
      <c r="B10" s="90"/>
      <c r="C10" s="91"/>
      <c r="D10" s="92"/>
      <c r="E10" s="93"/>
      <c r="F10" s="92"/>
      <c r="G10" s="94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spans="1:26" ht="27" customHeight="1" x14ac:dyDescent="0.55000000000000004">
      <c r="A11" s="89"/>
      <c r="B11" s="95"/>
      <c r="C11" s="91"/>
      <c r="D11" s="96"/>
      <c r="E11" s="97"/>
      <c r="F11" s="96"/>
      <c r="G11" s="94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spans="1:26" ht="27" customHeight="1" x14ac:dyDescent="0.55000000000000004">
      <c r="A12" s="89"/>
      <c r="B12" s="95"/>
      <c r="C12" s="91"/>
      <c r="D12" s="98"/>
      <c r="E12" s="99"/>
      <c r="F12" s="96"/>
      <c r="G12" s="94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spans="1:26" ht="27" customHeight="1" x14ac:dyDescent="0.55000000000000004">
      <c r="A13" s="89"/>
      <c r="B13" s="502"/>
      <c r="C13" s="478"/>
      <c r="D13" s="96"/>
      <c r="E13" s="99"/>
      <c r="F13" s="96"/>
      <c r="G13" s="94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spans="1:26" ht="27" customHeight="1" x14ac:dyDescent="0.55000000000000004">
      <c r="A14" s="100"/>
      <c r="B14" s="490"/>
      <c r="C14" s="482"/>
      <c r="D14" s="101"/>
      <c r="E14" s="102" t="s">
        <v>29</v>
      </c>
      <c r="F14" s="101"/>
      <c r="G14" s="100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spans="1:26" ht="27" customHeight="1" x14ac:dyDescent="0.55000000000000004">
      <c r="A15" s="103"/>
      <c r="B15" s="508" t="s">
        <v>30</v>
      </c>
      <c r="C15" s="471"/>
      <c r="D15" s="86"/>
      <c r="E15" s="104"/>
      <c r="F15" s="86"/>
      <c r="G15" s="85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spans="1:26" ht="27" customHeight="1" x14ac:dyDescent="0.55000000000000004">
      <c r="A16" s="105"/>
      <c r="B16" s="494" t="s">
        <v>31</v>
      </c>
      <c r="C16" s="478"/>
      <c r="D16" s="106"/>
      <c r="E16" s="107"/>
      <c r="F16" s="96"/>
      <c r="G16" s="91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spans="1:26" ht="27" customHeight="1" x14ac:dyDescent="0.55000000000000004">
      <c r="A17" s="105"/>
      <c r="B17" s="502" t="s">
        <v>32</v>
      </c>
      <c r="C17" s="478"/>
      <c r="D17" s="91"/>
      <c r="E17" s="107"/>
      <c r="F17" s="96"/>
      <c r="G17" s="91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spans="1:26" ht="27" customHeight="1" x14ac:dyDescent="0.55000000000000004">
      <c r="A18" s="108"/>
      <c r="B18" s="502" t="s">
        <v>33</v>
      </c>
      <c r="C18" s="478"/>
      <c r="D18" s="91"/>
      <c r="E18" s="107"/>
      <c r="F18" s="92"/>
      <c r="G18" s="91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spans="1:26" ht="27" customHeight="1" x14ac:dyDescent="0.55000000000000004">
      <c r="A19" s="109"/>
      <c r="B19" s="490" t="s">
        <v>34</v>
      </c>
      <c r="C19" s="482"/>
      <c r="D19" s="110"/>
      <c r="E19" s="111"/>
      <c r="F19" s="112"/>
      <c r="G19" s="110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</row>
    <row r="20" spans="1:26" ht="27" customHeight="1" x14ac:dyDescent="0.55000000000000004">
      <c r="A20" s="79"/>
      <c r="B20" s="79" t="s">
        <v>35</v>
      </c>
      <c r="C20" s="79"/>
      <c r="D20" s="503" t="s">
        <v>16</v>
      </c>
      <c r="E20" s="504"/>
      <c r="F20" s="113">
        <f>F9</f>
        <v>0</v>
      </c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</row>
    <row r="21" spans="1:26" ht="27" customHeight="1" x14ac:dyDescent="0.55000000000000004">
      <c r="A21" s="79"/>
      <c r="B21" s="463" t="s">
        <v>36</v>
      </c>
      <c r="C21" s="462"/>
      <c r="D21" s="114"/>
      <c r="E21" s="115" t="s">
        <v>37</v>
      </c>
      <c r="F21" s="116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</row>
    <row r="22" spans="1:26" ht="27" customHeight="1" x14ac:dyDescent="0.55000000000000004">
      <c r="A22" s="79"/>
      <c r="B22" s="463" t="s">
        <v>38</v>
      </c>
      <c r="C22" s="462"/>
      <c r="D22" s="117"/>
      <c r="E22" s="115" t="s">
        <v>39</v>
      </c>
      <c r="F22" s="116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</row>
    <row r="23" spans="1:26" ht="27" customHeight="1" x14ac:dyDescent="0.55000000000000004">
      <c r="A23" s="79"/>
      <c r="B23" s="118"/>
      <c r="C23" s="118"/>
      <c r="D23" s="117"/>
      <c r="E23" s="115"/>
      <c r="F23" s="116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</row>
    <row r="24" spans="1:26" ht="67.5" customHeight="1" x14ac:dyDescent="0.55000000000000004">
      <c r="A24" s="505" t="s">
        <v>40</v>
      </c>
      <c r="B24" s="506"/>
      <c r="C24" s="506"/>
      <c r="D24" s="506"/>
      <c r="E24" s="506"/>
      <c r="F24" s="506"/>
      <c r="G24" s="507"/>
      <c r="H24" s="119"/>
      <c r="I24" s="119"/>
      <c r="J24" s="119"/>
      <c r="K24" s="119"/>
      <c r="L24" s="119"/>
      <c r="M24" s="119"/>
      <c r="N24" s="11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</row>
    <row r="25" spans="1:26" ht="27" customHeight="1" x14ac:dyDescent="0.55000000000000004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</row>
    <row r="26" spans="1:26" ht="27" customHeight="1" x14ac:dyDescent="0.55000000000000004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</row>
    <row r="27" spans="1:26" ht="27" customHeight="1" x14ac:dyDescent="0.55000000000000004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</row>
    <row r="28" spans="1:26" ht="27" customHeight="1" x14ac:dyDescent="0.55000000000000004">
      <c r="A28" s="118"/>
      <c r="B28" s="79"/>
      <c r="C28" s="79"/>
      <c r="D28" s="121"/>
      <c r="E28" s="79"/>
      <c r="F28" s="79"/>
      <c r="G28" s="118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</row>
    <row r="29" spans="1:26" ht="27" customHeight="1" x14ac:dyDescent="0.55000000000000004">
      <c r="A29" s="118"/>
      <c r="B29" s="79"/>
      <c r="C29" s="79"/>
      <c r="D29" s="121"/>
      <c r="E29" s="79"/>
      <c r="F29" s="79"/>
      <c r="G29" s="118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</row>
    <row r="30" spans="1:26" ht="27" customHeight="1" x14ac:dyDescent="0.55000000000000004">
      <c r="A30" s="118"/>
      <c r="B30" s="79"/>
      <c r="C30" s="79"/>
      <c r="D30" s="121"/>
      <c r="E30" s="79"/>
      <c r="F30" s="79"/>
      <c r="G30" s="118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</row>
    <row r="31" spans="1:26" ht="27" customHeight="1" x14ac:dyDescent="0.55000000000000004">
      <c r="A31" s="79"/>
      <c r="B31" s="79"/>
      <c r="C31" s="79"/>
      <c r="D31" s="79"/>
      <c r="E31" s="79"/>
      <c r="F31" s="79"/>
      <c r="G31" s="118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spans="1:26" ht="27" customHeight="1" x14ac:dyDescent="0.55000000000000004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spans="1:26" ht="27" customHeight="1" x14ac:dyDescent="0.55000000000000004">
      <c r="A33" s="79"/>
      <c r="B33" s="499"/>
      <c r="C33" s="499"/>
      <c r="D33" s="499"/>
      <c r="E33" s="49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spans="1:26" ht="27" customHeight="1" x14ac:dyDescent="0.55000000000000004">
      <c r="A34" s="79"/>
      <c r="B34" s="499"/>
      <c r="C34" s="499"/>
      <c r="D34" s="499"/>
      <c r="E34" s="49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spans="1:26" ht="27" customHeight="1" x14ac:dyDescent="0.55000000000000004">
      <c r="A35" s="79"/>
      <c r="B35" s="499"/>
      <c r="C35" s="499"/>
      <c r="D35" s="499"/>
      <c r="E35" s="49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spans="1:26" ht="27" customHeight="1" x14ac:dyDescent="0.55000000000000004">
      <c r="A36" s="79"/>
      <c r="B36" s="499"/>
      <c r="C36" s="499"/>
      <c r="D36" s="499"/>
      <c r="E36" s="49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spans="1:26" ht="27" customHeight="1" x14ac:dyDescent="0.55000000000000004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spans="1:26" ht="27" customHeight="1" x14ac:dyDescent="0.55000000000000004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spans="1:26" ht="27" customHeight="1" x14ac:dyDescent="0.55000000000000004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spans="1:26" ht="27" customHeight="1" x14ac:dyDescent="0.55000000000000004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spans="1:26" ht="27" customHeight="1" x14ac:dyDescent="0.55000000000000004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</row>
    <row r="42" spans="1:26" ht="27" customHeight="1" x14ac:dyDescent="0.55000000000000004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spans="1:26" ht="27" customHeight="1" x14ac:dyDescent="0.55000000000000004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</row>
    <row r="44" spans="1:26" ht="27" customHeight="1" x14ac:dyDescent="0.55000000000000004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</row>
    <row r="45" spans="1:26" ht="27" customHeight="1" x14ac:dyDescent="0.55000000000000004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</row>
    <row r="46" spans="1:26" ht="27" customHeight="1" x14ac:dyDescent="0.55000000000000004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</row>
    <row r="47" spans="1:26" ht="27" customHeight="1" x14ac:dyDescent="0.55000000000000004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</row>
    <row r="48" spans="1:26" ht="27" customHeight="1" x14ac:dyDescent="0.55000000000000004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</row>
    <row r="49" spans="1:26" ht="27" customHeight="1" x14ac:dyDescent="0.55000000000000004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spans="1:26" ht="27" customHeight="1" x14ac:dyDescent="0.55000000000000004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spans="1:26" ht="27" customHeight="1" x14ac:dyDescent="0.55000000000000004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7" customHeight="1" x14ac:dyDescent="0.55000000000000004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7" customHeight="1" x14ac:dyDescent="0.55000000000000004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7" customHeight="1" x14ac:dyDescent="0.55000000000000004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7" customHeight="1" x14ac:dyDescent="0.55000000000000004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7" customHeight="1" x14ac:dyDescent="0.55000000000000004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7" customHeight="1" x14ac:dyDescent="0.55000000000000004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7" customHeight="1" x14ac:dyDescent="0.55000000000000004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7" customHeight="1" x14ac:dyDescent="0.55000000000000004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7" customHeight="1" x14ac:dyDescent="0.55000000000000004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7" customHeight="1" x14ac:dyDescent="0.55000000000000004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7" customHeight="1" x14ac:dyDescent="0.55000000000000004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7" customHeight="1" x14ac:dyDescent="0.55000000000000004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7" customHeight="1" x14ac:dyDescent="0.55000000000000004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7" customHeight="1" x14ac:dyDescent="0.55000000000000004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7" customHeight="1" x14ac:dyDescent="0.55000000000000004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7" customHeight="1" x14ac:dyDescent="0.55000000000000004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7" customHeight="1" x14ac:dyDescent="0.55000000000000004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7" customHeight="1" x14ac:dyDescent="0.55000000000000004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7" customHeight="1" x14ac:dyDescent="0.55000000000000004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7" customHeight="1" x14ac:dyDescent="0.55000000000000004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7" customHeight="1" x14ac:dyDescent="0.55000000000000004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7" customHeight="1" x14ac:dyDescent="0.55000000000000004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7" customHeight="1" x14ac:dyDescent="0.55000000000000004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7" customHeight="1" x14ac:dyDescent="0.55000000000000004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7" customHeight="1" x14ac:dyDescent="0.55000000000000004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7" customHeight="1" x14ac:dyDescent="0.55000000000000004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7" customHeight="1" x14ac:dyDescent="0.55000000000000004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7" customHeight="1" x14ac:dyDescent="0.55000000000000004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7" customHeight="1" x14ac:dyDescent="0.55000000000000004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7" customHeight="1" x14ac:dyDescent="0.55000000000000004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7" customHeight="1" x14ac:dyDescent="0.55000000000000004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7" customHeight="1" x14ac:dyDescent="0.55000000000000004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7" customHeight="1" x14ac:dyDescent="0.55000000000000004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7" customHeight="1" x14ac:dyDescent="0.55000000000000004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7" customHeight="1" x14ac:dyDescent="0.55000000000000004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7" customHeight="1" x14ac:dyDescent="0.55000000000000004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7" customHeight="1" x14ac:dyDescent="0.55000000000000004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7" customHeight="1" x14ac:dyDescent="0.55000000000000004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7" customHeight="1" x14ac:dyDescent="0.55000000000000004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7" customHeight="1" x14ac:dyDescent="0.55000000000000004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7" customHeight="1" x14ac:dyDescent="0.55000000000000004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7" customHeight="1" x14ac:dyDescent="0.55000000000000004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7" customHeight="1" x14ac:dyDescent="0.55000000000000004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7" customHeight="1" x14ac:dyDescent="0.55000000000000004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7" customHeight="1" x14ac:dyDescent="0.55000000000000004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7" customHeight="1" x14ac:dyDescent="0.55000000000000004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7" customHeight="1" x14ac:dyDescent="0.55000000000000004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7" customHeight="1" x14ac:dyDescent="0.55000000000000004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7" customHeight="1" x14ac:dyDescent="0.55000000000000004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7" customHeight="1" x14ac:dyDescent="0.55000000000000004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7" customHeight="1" x14ac:dyDescent="0.55000000000000004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7" customHeight="1" x14ac:dyDescent="0.55000000000000004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7" customHeight="1" x14ac:dyDescent="0.55000000000000004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7" customHeight="1" x14ac:dyDescent="0.55000000000000004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7" customHeight="1" x14ac:dyDescent="0.55000000000000004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7" customHeight="1" x14ac:dyDescent="0.55000000000000004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7" customHeight="1" x14ac:dyDescent="0.55000000000000004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7" customHeight="1" x14ac:dyDescent="0.55000000000000004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7" customHeight="1" x14ac:dyDescent="0.55000000000000004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7" customHeight="1" x14ac:dyDescent="0.55000000000000004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7" customHeight="1" x14ac:dyDescent="0.55000000000000004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7" customHeight="1" x14ac:dyDescent="0.55000000000000004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7" customHeight="1" x14ac:dyDescent="0.55000000000000004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7" customHeight="1" x14ac:dyDescent="0.55000000000000004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7" customHeight="1" x14ac:dyDescent="0.55000000000000004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7" customHeight="1" x14ac:dyDescent="0.55000000000000004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7" customHeight="1" x14ac:dyDescent="0.55000000000000004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7" customHeight="1" x14ac:dyDescent="0.55000000000000004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7" customHeight="1" x14ac:dyDescent="0.55000000000000004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7" customHeight="1" x14ac:dyDescent="0.55000000000000004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7" customHeight="1" x14ac:dyDescent="0.55000000000000004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7" customHeight="1" x14ac:dyDescent="0.55000000000000004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7" customHeight="1" x14ac:dyDescent="0.55000000000000004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7" customHeight="1" x14ac:dyDescent="0.55000000000000004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7" customHeight="1" x14ac:dyDescent="0.55000000000000004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7" customHeight="1" x14ac:dyDescent="0.55000000000000004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7" customHeight="1" x14ac:dyDescent="0.55000000000000004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7" customHeight="1" x14ac:dyDescent="0.55000000000000004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7" customHeight="1" x14ac:dyDescent="0.55000000000000004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7" customHeight="1" x14ac:dyDescent="0.55000000000000004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7" customHeight="1" x14ac:dyDescent="0.55000000000000004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7" customHeight="1" x14ac:dyDescent="0.55000000000000004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7" customHeight="1" x14ac:dyDescent="0.55000000000000004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7" customHeight="1" x14ac:dyDescent="0.55000000000000004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7" customHeight="1" x14ac:dyDescent="0.55000000000000004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7" customHeight="1" x14ac:dyDescent="0.55000000000000004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7" customHeight="1" x14ac:dyDescent="0.55000000000000004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7" customHeight="1" x14ac:dyDescent="0.55000000000000004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7" customHeight="1" x14ac:dyDescent="0.55000000000000004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7" customHeight="1" x14ac:dyDescent="0.55000000000000004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7" customHeight="1" x14ac:dyDescent="0.55000000000000004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7" customHeight="1" x14ac:dyDescent="0.55000000000000004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7" customHeight="1" x14ac:dyDescent="0.55000000000000004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7" customHeight="1" x14ac:dyDescent="0.55000000000000004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7" customHeight="1" x14ac:dyDescent="0.55000000000000004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7" customHeight="1" x14ac:dyDescent="0.55000000000000004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7" customHeight="1" x14ac:dyDescent="0.55000000000000004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7" customHeight="1" x14ac:dyDescent="0.55000000000000004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7" customHeight="1" x14ac:dyDescent="0.55000000000000004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7" customHeight="1" x14ac:dyDescent="0.55000000000000004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7" customHeight="1" x14ac:dyDescent="0.55000000000000004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7" customHeight="1" x14ac:dyDescent="0.55000000000000004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7" customHeight="1" x14ac:dyDescent="0.55000000000000004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7" customHeight="1" x14ac:dyDescent="0.55000000000000004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7" customHeight="1" x14ac:dyDescent="0.55000000000000004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7" customHeight="1" x14ac:dyDescent="0.55000000000000004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7" customHeight="1" x14ac:dyDescent="0.55000000000000004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7" customHeight="1" x14ac:dyDescent="0.55000000000000004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7" customHeight="1" x14ac:dyDescent="0.55000000000000004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7" customHeight="1" x14ac:dyDescent="0.55000000000000004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7" customHeight="1" x14ac:dyDescent="0.55000000000000004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7" customHeight="1" x14ac:dyDescent="0.55000000000000004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7" customHeight="1" x14ac:dyDescent="0.55000000000000004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7" customHeight="1" x14ac:dyDescent="0.55000000000000004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7" customHeight="1" x14ac:dyDescent="0.55000000000000004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7" customHeight="1" x14ac:dyDescent="0.55000000000000004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7" customHeight="1" x14ac:dyDescent="0.55000000000000004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7" customHeight="1" x14ac:dyDescent="0.55000000000000004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7" customHeight="1" x14ac:dyDescent="0.55000000000000004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7" customHeight="1" x14ac:dyDescent="0.55000000000000004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7" customHeight="1" x14ac:dyDescent="0.55000000000000004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7" customHeight="1" x14ac:dyDescent="0.55000000000000004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7" customHeight="1" x14ac:dyDescent="0.55000000000000004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7" customHeight="1" x14ac:dyDescent="0.55000000000000004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7" customHeight="1" x14ac:dyDescent="0.55000000000000004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7" customHeight="1" x14ac:dyDescent="0.55000000000000004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7" customHeight="1" x14ac:dyDescent="0.55000000000000004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7" customHeight="1" x14ac:dyDescent="0.55000000000000004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7" customHeight="1" x14ac:dyDescent="0.55000000000000004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7" customHeight="1" x14ac:dyDescent="0.55000000000000004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7" customHeight="1" x14ac:dyDescent="0.55000000000000004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7" customHeight="1" x14ac:dyDescent="0.55000000000000004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7" customHeight="1" x14ac:dyDescent="0.55000000000000004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7" customHeight="1" x14ac:dyDescent="0.55000000000000004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7" customHeight="1" x14ac:dyDescent="0.55000000000000004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7" customHeight="1" x14ac:dyDescent="0.55000000000000004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7" customHeight="1" x14ac:dyDescent="0.55000000000000004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7" customHeight="1" x14ac:dyDescent="0.55000000000000004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7" customHeight="1" x14ac:dyDescent="0.55000000000000004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7" customHeight="1" x14ac:dyDescent="0.55000000000000004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7" customHeight="1" x14ac:dyDescent="0.55000000000000004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7" customHeight="1" x14ac:dyDescent="0.55000000000000004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7" customHeight="1" x14ac:dyDescent="0.55000000000000004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7" customHeight="1" x14ac:dyDescent="0.55000000000000004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7" customHeight="1" x14ac:dyDescent="0.55000000000000004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7" customHeight="1" x14ac:dyDescent="0.55000000000000004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7" customHeight="1" x14ac:dyDescent="0.55000000000000004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7" customHeight="1" x14ac:dyDescent="0.55000000000000004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7" customHeight="1" x14ac:dyDescent="0.55000000000000004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7" customHeight="1" x14ac:dyDescent="0.55000000000000004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7" customHeight="1" x14ac:dyDescent="0.55000000000000004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7" customHeight="1" x14ac:dyDescent="0.55000000000000004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7" customHeight="1" x14ac:dyDescent="0.55000000000000004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7" customHeight="1" x14ac:dyDescent="0.55000000000000004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7" customHeight="1" x14ac:dyDescent="0.55000000000000004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7" customHeight="1" x14ac:dyDescent="0.55000000000000004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7" customHeight="1" x14ac:dyDescent="0.55000000000000004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7" customHeight="1" x14ac:dyDescent="0.55000000000000004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7" customHeight="1" x14ac:dyDescent="0.55000000000000004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7" customHeight="1" x14ac:dyDescent="0.55000000000000004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7" customHeight="1" x14ac:dyDescent="0.55000000000000004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7" customHeight="1" x14ac:dyDescent="0.55000000000000004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7" customHeight="1" x14ac:dyDescent="0.55000000000000004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7" customHeight="1" x14ac:dyDescent="0.55000000000000004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7" customHeight="1" x14ac:dyDescent="0.55000000000000004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7" customHeight="1" x14ac:dyDescent="0.55000000000000004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7" customHeight="1" x14ac:dyDescent="0.55000000000000004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7" customHeight="1" x14ac:dyDescent="0.55000000000000004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7" customHeight="1" x14ac:dyDescent="0.55000000000000004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7" customHeight="1" x14ac:dyDescent="0.55000000000000004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7" customHeight="1" x14ac:dyDescent="0.55000000000000004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7" customHeight="1" x14ac:dyDescent="0.55000000000000004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7" customHeight="1" x14ac:dyDescent="0.55000000000000004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7" customHeight="1" x14ac:dyDescent="0.55000000000000004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7" customHeight="1" x14ac:dyDescent="0.55000000000000004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7" customHeight="1" x14ac:dyDescent="0.55000000000000004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7" customHeight="1" x14ac:dyDescent="0.55000000000000004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7" customHeight="1" x14ac:dyDescent="0.55000000000000004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7" customHeight="1" x14ac:dyDescent="0.55000000000000004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7" customHeight="1" x14ac:dyDescent="0.55000000000000004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7" customHeight="1" x14ac:dyDescent="0.55000000000000004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7" customHeight="1" x14ac:dyDescent="0.55000000000000004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7" customHeight="1" x14ac:dyDescent="0.55000000000000004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7" customHeight="1" x14ac:dyDescent="0.55000000000000004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7" customHeight="1" x14ac:dyDescent="0.55000000000000004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7" customHeight="1" x14ac:dyDescent="0.55000000000000004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7" customHeight="1" x14ac:dyDescent="0.55000000000000004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7" customHeight="1" x14ac:dyDescent="0.55000000000000004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7" customHeight="1" x14ac:dyDescent="0.55000000000000004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7" customHeight="1" x14ac:dyDescent="0.55000000000000004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7" customHeight="1" x14ac:dyDescent="0.55000000000000004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7" customHeight="1" x14ac:dyDescent="0.55000000000000004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7" customHeight="1" x14ac:dyDescent="0.55000000000000004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7" customHeight="1" x14ac:dyDescent="0.55000000000000004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7" customHeight="1" x14ac:dyDescent="0.55000000000000004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7" customHeight="1" x14ac:dyDescent="0.55000000000000004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7" customHeight="1" x14ac:dyDescent="0.55000000000000004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7" customHeight="1" x14ac:dyDescent="0.55000000000000004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7" customHeight="1" x14ac:dyDescent="0.55000000000000004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7" customHeight="1" x14ac:dyDescent="0.55000000000000004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7" customHeight="1" x14ac:dyDescent="0.55000000000000004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7" customHeight="1" x14ac:dyDescent="0.55000000000000004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7" customHeight="1" x14ac:dyDescent="0.55000000000000004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7" customHeight="1" x14ac:dyDescent="0.55000000000000004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7" customHeight="1" x14ac:dyDescent="0.55000000000000004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7" customHeight="1" x14ac:dyDescent="0.55000000000000004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7" customHeight="1" x14ac:dyDescent="0.55000000000000004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7" customHeight="1" x14ac:dyDescent="0.55000000000000004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7" customHeight="1" x14ac:dyDescent="0.55000000000000004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7" customHeight="1" x14ac:dyDescent="0.55000000000000004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7" customHeight="1" x14ac:dyDescent="0.55000000000000004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7" customHeight="1" x14ac:dyDescent="0.55000000000000004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7" customHeight="1" x14ac:dyDescent="0.55000000000000004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7" customHeight="1" x14ac:dyDescent="0.55000000000000004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7" customHeight="1" x14ac:dyDescent="0.55000000000000004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7" customHeight="1" x14ac:dyDescent="0.55000000000000004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7" customHeight="1" x14ac:dyDescent="0.55000000000000004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7" customHeight="1" x14ac:dyDescent="0.55000000000000004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7" customHeight="1" x14ac:dyDescent="0.55000000000000004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7" customHeight="1" x14ac:dyDescent="0.55000000000000004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7" customHeight="1" x14ac:dyDescent="0.55000000000000004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7" customHeight="1" x14ac:dyDescent="0.55000000000000004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7" customHeight="1" x14ac:dyDescent="0.55000000000000004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7" customHeight="1" x14ac:dyDescent="0.55000000000000004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7" customHeight="1" x14ac:dyDescent="0.55000000000000004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7" customHeight="1" x14ac:dyDescent="0.55000000000000004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7" customHeight="1" x14ac:dyDescent="0.55000000000000004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7" customHeight="1" x14ac:dyDescent="0.55000000000000004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7" customHeight="1" x14ac:dyDescent="0.55000000000000004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7" customHeight="1" x14ac:dyDescent="0.55000000000000004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7" customHeight="1" x14ac:dyDescent="0.55000000000000004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7" customHeight="1" x14ac:dyDescent="0.55000000000000004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7" customHeight="1" x14ac:dyDescent="0.55000000000000004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7" customHeight="1" x14ac:dyDescent="0.55000000000000004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7" customHeight="1" x14ac:dyDescent="0.55000000000000004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7" customHeight="1" x14ac:dyDescent="0.55000000000000004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7" customHeight="1" x14ac:dyDescent="0.55000000000000004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7" customHeight="1" x14ac:dyDescent="0.55000000000000004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7" customHeight="1" x14ac:dyDescent="0.55000000000000004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7" customHeight="1" x14ac:dyDescent="0.55000000000000004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7" customHeight="1" x14ac:dyDescent="0.55000000000000004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7" customHeight="1" x14ac:dyDescent="0.55000000000000004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7" customHeight="1" x14ac:dyDescent="0.55000000000000004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7" customHeight="1" x14ac:dyDescent="0.55000000000000004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7" customHeight="1" x14ac:dyDescent="0.55000000000000004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7" customHeight="1" x14ac:dyDescent="0.55000000000000004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7" customHeight="1" x14ac:dyDescent="0.55000000000000004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7" customHeight="1" x14ac:dyDescent="0.55000000000000004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7" customHeight="1" x14ac:dyDescent="0.55000000000000004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7" customHeight="1" x14ac:dyDescent="0.55000000000000004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7" customHeight="1" x14ac:dyDescent="0.55000000000000004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7" customHeight="1" x14ac:dyDescent="0.55000000000000004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7" customHeight="1" x14ac:dyDescent="0.55000000000000004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7" customHeight="1" x14ac:dyDescent="0.55000000000000004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7" customHeight="1" x14ac:dyDescent="0.55000000000000004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7" customHeight="1" x14ac:dyDescent="0.55000000000000004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7" customHeight="1" x14ac:dyDescent="0.55000000000000004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7" customHeight="1" x14ac:dyDescent="0.55000000000000004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7" customHeight="1" x14ac:dyDescent="0.55000000000000004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7" customHeight="1" x14ac:dyDescent="0.55000000000000004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7" customHeight="1" x14ac:dyDescent="0.55000000000000004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7" customHeight="1" x14ac:dyDescent="0.55000000000000004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7" customHeight="1" x14ac:dyDescent="0.55000000000000004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7" customHeight="1" x14ac:dyDescent="0.55000000000000004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7" customHeight="1" x14ac:dyDescent="0.55000000000000004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7" customHeight="1" x14ac:dyDescent="0.55000000000000004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7" customHeight="1" x14ac:dyDescent="0.55000000000000004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7" customHeight="1" x14ac:dyDescent="0.55000000000000004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7" customHeight="1" x14ac:dyDescent="0.55000000000000004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7" customHeight="1" x14ac:dyDescent="0.55000000000000004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7" customHeight="1" x14ac:dyDescent="0.55000000000000004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7" customHeight="1" x14ac:dyDescent="0.55000000000000004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7" customHeight="1" x14ac:dyDescent="0.55000000000000004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7" customHeight="1" x14ac:dyDescent="0.55000000000000004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7" customHeight="1" x14ac:dyDescent="0.55000000000000004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7" customHeight="1" x14ac:dyDescent="0.55000000000000004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7" customHeight="1" x14ac:dyDescent="0.55000000000000004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7" customHeight="1" x14ac:dyDescent="0.55000000000000004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7" customHeight="1" x14ac:dyDescent="0.55000000000000004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7" customHeight="1" x14ac:dyDescent="0.55000000000000004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7" customHeight="1" x14ac:dyDescent="0.55000000000000004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7" customHeight="1" x14ac:dyDescent="0.55000000000000004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7" customHeight="1" x14ac:dyDescent="0.55000000000000004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7" customHeight="1" x14ac:dyDescent="0.55000000000000004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7" customHeight="1" x14ac:dyDescent="0.55000000000000004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7" customHeight="1" x14ac:dyDescent="0.55000000000000004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7" customHeight="1" x14ac:dyDescent="0.55000000000000004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7" customHeight="1" x14ac:dyDescent="0.55000000000000004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7" customHeight="1" x14ac:dyDescent="0.55000000000000004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7" customHeight="1" x14ac:dyDescent="0.55000000000000004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7" customHeight="1" x14ac:dyDescent="0.55000000000000004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7" customHeight="1" x14ac:dyDescent="0.55000000000000004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7" customHeight="1" x14ac:dyDescent="0.55000000000000004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7" customHeight="1" x14ac:dyDescent="0.55000000000000004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7" customHeight="1" x14ac:dyDescent="0.55000000000000004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7" customHeight="1" x14ac:dyDescent="0.55000000000000004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7" customHeight="1" x14ac:dyDescent="0.55000000000000004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7" customHeight="1" x14ac:dyDescent="0.55000000000000004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7" customHeight="1" x14ac:dyDescent="0.55000000000000004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7" customHeight="1" x14ac:dyDescent="0.55000000000000004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7" customHeight="1" x14ac:dyDescent="0.55000000000000004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7" customHeight="1" x14ac:dyDescent="0.55000000000000004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7" customHeight="1" x14ac:dyDescent="0.55000000000000004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7" customHeight="1" x14ac:dyDescent="0.55000000000000004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7" customHeight="1" x14ac:dyDescent="0.55000000000000004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7" customHeight="1" x14ac:dyDescent="0.55000000000000004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7" customHeight="1" x14ac:dyDescent="0.55000000000000004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7" customHeight="1" x14ac:dyDescent="0.55000000000000004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7" customHeight="1" x14ac:dyDescent="0.55000000000000004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7" customHeight="1" x14ac:dyDescent="0.55000000000000004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7" customHeight="1" x14ac:dyDescent="0.55000000000000004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7" customHeight="1" x14ac:dyDescent="0.55000000000000004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7" customHeight="1" x14ac:dyDescent="0.55000000000000004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7" customHeight="1" x14ac:dyDescent="0.55000000000000004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7" customHeight="1" x14ac:dyDescent="0.55000000000000004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7" customHeight="1" x14ac:dyDescent="0.55000000000000004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7" customHeight="1" x14ac:dyDescent="0.55000000000000004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7" customHeight="1" x14ac:dyDescent="0.55000000000000004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7" customHeight="1" x14ac:dyDescent="0.55000000000000004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7" customHeight="1" x14ac:dyDescent="0.55000000000000004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7" customHeight="1" x14ac:dyDescent="0.55000000000000004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7" customHeight="1" x14ac:dyDescent="0.55000000000000004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7" customHeight="1" x14ac:dyDescent="0.55000000000000004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7" customHeight="1" x14ac:dyDescent="0.55000000000000004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7" customHeight="1" x14ac:dyDescent="0.55000000000000004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7" customHeight="1" x14ac:dyDescent="0.55000000000000004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7" customHeight="1" x14ac:dyDescent="0.55000000000000004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7" customHeight="1" x14ac:dyDescent="0.55000000000000004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7" customHeight="1" x14ac:dyDescent="0.55000000000000004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7" customHeight="1" x14ac:dyDescent="0.55000000000000004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7" customHeight="1" x14ac:dyDescent="0.55000000000000004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7" customHeight="1" x14ac:dyDescent="0.55000000000000004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7" customHeight="1" x14ac:dyDescent="0.55000000000000004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7" customHeight="1" x14ac:dyDescent="0.55000000000000004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7" customHeight="1" x14ac:dyDescent="0.55000000000000004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7" customHeight="1" x14ac:dyDescent="0.55000000000000004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7" customHeight="1" x14ac:dyDescent="0.55000000000000004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7" customHeight="1" x14ac:dyDescent="0.55000000000000004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7" customHeight="1" x14ac:dyDescent="0.55000000000000004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7" customHeight="1" x14ac:dyDescent="0.55000000000000004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7" customHeight="1" x14ac:dyDescent="0.55000000000000004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7" customHeight="1" x14ac:dyDescent="0.55000000000000004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7" customHeight="1" x14ac:dyDescent="0.55000000000000004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7" customHeight="1" x14ac:dyDescent="0.55000000000000004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7" customHeight="1" x14ac:dyDescent="0.55000000000000004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7" customHeight="1" x14ac:dyDescent="0.55000000000000004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7" customHeight="1" x14ac:dyDescent="0.55000000000000004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7" customHeight="1" x14ac:dyDescent="0.55000000000000004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7" customHeight="1" x14ac:dyDescent="0.55000000000000004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7" customHeight="1" x14ac:dyDescent="0.55000000000000004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7" customHeight="1" x14ac:dyDescent="0.55000000000000004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7" customHeight="1" x14ac:dyDescent="0.55000000000000004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7" customHeight="1" x14ac:dyDescent="0.55000000000000004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7" customHeight="1" x14ac:dyDescent="0.55000000000000004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7" customHeight="1" x14ac:dyDescent="0.55000000000000004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7" customHeight="1" x14ac:dyDescent="0.55000000000000004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7" customHeight="1" x14ac:dyDescent="0.55000000000000004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7" customHeight="1" x14ac:dyDescent="0.55000000000000004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7" customHeight="1" x14ac:dyDescent="0.55000000000000004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7" customHeight="1" x14ac:dyDescent="0.55000000000000004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7" customHeight="1" x14ac:dyDescent="0.55000000000000004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7" customHeight="1" x14ac:dyDescent="0.55000000000000004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7" customHeight="1" x14ac:dyDescent="0.55000000000000004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7" customHeight="1" x14ac:dyDescent="0.55000000000000004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7" customHeight="1" x14ac:dyDescent="0.55000000000000004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7" customHeight="1" x14ac:dyDescent="0.55000000000000004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7" customHeight="1" x14ac:dyDescent="0.55000000000000004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7" customHeight="1" x14ac:dyDescent="0.55000000000000004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7" customHeight="1" x14ac:dyDescent="0.55000000000000004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7" customHeight="1" x14ac:dyDescent="0.55000000000000004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7" customHeight="1" x14ac:dyDescent="0.55000000000000004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7" customHeight="1" x14ac:dyDescent="0.55000000000000004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7" customHeight="1" x14ac:dyDescent="0.55000000000000004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7" customHeight="1" x14ac:dyDescent="0.55000000000000004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7" customHeight="1" x14ac:dyDescent="0.55000000000000004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7" customHeight="1" x14ac:dyDescent="0.55000000000000004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7" customHeight="1" x14ac:dyDescent="0.55000000000000004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7" customHeight="1" x14ac:dyDescent="0.55000000000000004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7" customHeight="1" x14ac:dyDescent="0.55000000000000004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7" customHeight="1" x14ac:dyDescent="0.55000000000000004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7" customHeight="1" x14ac:dyDescent="0.55000000000000004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7" customHeight="1" x14ac:dyDescent="0.55000000000000004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7" customHeight="1" x14ac:dyDescent="0.55000000000000004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7" customHeight="1" x14ac:dyDescent="0.55000000000000004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7" customHeight="1" x14ac:dyDescent="0.55000000000000004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7" customHeight="1" x14ac:dyDescent="0.55000000000000004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7" customHeight="1" x14ac:dyDescent="0.55000000000000004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7" customHeight="1" x14ac:dyDescent="0.55000000000000004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7" customHeight="1" x14ac:dyDescent="0.55000000000000004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7" customHeight="1" x14ac:dyDescent="0.55000000000000004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7" customHeight="1" x14ac:dyDescent="0.55000000000000004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7" customHeight="1" x14ac:dyDescent="0.55000000000000004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7" customHeight="1" x14ac:dyDescent="0.55000000000000004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7" customHeight="1" x14ac:dyDescent="0.55000000000000004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7" customHeight="1" x14ac:dyDescent="0.55000000000000004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7" customHeight="1" x14ac:dyDescent="0.55000000000000004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7" customHeight="1" x14ac:dyDescent="0.55000000000000004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7" customHeight="1" x14ac:dyDescent="0.55000000000000004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7" customHeight="1" x14ac:dyDescent="0.55000000000000004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7" customHeight="1" x14ac:dyDescent="0.55000000000000004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7" customHeight="1" x14ac:dyDescent="0.55000000000000004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7" customHeight="1" x14ac:dyDescent="0.55000000000000004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7" customHeight="1" x14ac:dyDescent="0.55000000000000004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7" customHeight="1" x14ac:dyDescent="0.55000000000000004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7" customHeight="1" x14ac:dyDescent="0.55000000000000004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7" customHeight="1" x14ac:dyDescent="0.55000000000000004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7" customHeight="1" x14ac:dyDescent="0.55000000000000004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7" customHeight="1" x14ac:dyDescent="0.55000000000000004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7" customHeight="1" x14ac:dyDescent="0.55000000000000004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7" customHeight="1" x14ac:dyDescent="0.55000000000000004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7" customHeight="1" x14ac:dyDescent="0.55000000000000004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7" customHeight="1" x14ac:dyDescent="0.55000000000000004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7" customHeight="1" x14ac:dyDescent="0.55000000000000004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7" customHeight="1" x14ac:dyDescent="0.55000000000000004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7" customHeight="1" x14ac:dyDescent="0.55000000000000004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7" customHeight="1" x14ac:dyDescent="0.55000000000000004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7" customHeight="1" x14ac:dyDescent="0.55000000000000004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7" customHeight="1" x14ac:dyDescent="0.55000000000000004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7" customHeight="1" x14ac:dyDescent="0.55000000000000004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7" customHeight="1" x14ac:dyDescent="0.55000000000000004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7" customHeight="1" x14ac:dyDescent="0.55000000000000004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7" customHeight="1" x14ac:dyDescent="0.55000000000000004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7" customHeight="1" x14ac:dyDescent="0.55000000000000004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7" customHeight="1" x14ac:dyDescent="0.55000000000000004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7" customHeight="1" x14ac:dyDescent="0.55000000000000004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7" customHeight="1" x14ac:dyDescent="0.55000000000000004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7" customHeight="1" x14ac:dyDescent="0.55000000000000004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7" customHeight="1" x14ac:dyDescent="0.55000000000000004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7" customHeight="1" x14ac:dyDescent="0.55000000000000004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7" customHeight="1" x14ac:dyDescent="0.55000000000000004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7" customHeight="1" x14ac:dyDescent="0.55000000000000004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7" customHeight="1" x14ac:dyDescent="0.55000000000000004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7" customHeight="1" x14ac:dyDescent="0.55000000000000004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7" customHeight="1" x14ac:dyDescent="0.55000000000000004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7" customHeight="1" x14ac:dyDescent="0.55000000000000004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7" customHeight="1" x14ac:dyDescent="0.55000000000000004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7" customHeight="1" x14ac:dyDescent="0.55000000000000004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7" customHeight="1" x14ac:dyDescent="0.55000000000000004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7" customHeight="1" x14ac:dyDescent="0.55000000000000004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7" customHeight="1" x14ac:dyDescent="0.55000000000000004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7" customHeight="1" x14ac:dyDescent="0.55000000000000004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7" customHeight="1" x14ac:dyDescent="0.55000000000000004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7" customHeight="1" x14ac:dyDescent="0.55000000000000004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7" customHeight="1" x14ac:dyDescent="0.55000000000000004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7" customHeight="1" x14ac:dyDescent="0.55000000000000004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7" customHeight="1" x14ac:dyDescent="0.55000000000000004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7" customHeight="1" x14ac:dyDescent="0.55000000000000004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7" customHeight="1" x14ac:dyDescent="0.55000000000000004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7" customHeight="1" x14ac:dyDescent="0.55000000000000004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7" customHeight="1" x14ac:dyDescent="0.55000000000000004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7" customHeight="1" x14ac:dyDescent="0.55000000000000004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7" customHeight="1" x14ac:dyDescent="0.55000000000000004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7" customHeight="1" x14ac:dyDescent="0.55000000000000004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7" customHeight="1" x14ac:dyDescent="0.55000000000000004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7" customHeight="1" x14ac:dyDescent="0.55000000000000004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7" customHeight="1" x14ac:dyDescent="0.55000000000000004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7" customHeight="1" x14ac:dyDescent="0.55000000000000004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7" customHeight="1" x14ac:dyDescent="0.55000000000000004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7" customHeight="1" x14ac:dyDescent="0.55000000000000004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7" customHeight="1" x14ac:dyDescent="0.55000000000000004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7" customHeight="1" x14ac:dyDescent="0.55000000000000004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7" customHeight="1" x14ac:dyDescent="0.55000000000000004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7" customHeight="1" x14ac:dyDescent="0.55000000000000004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7" customHeight="1" x14ac:dyDescent="0.55000000000000004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7" customHeight="1" x14ac:dyDescent="0.55000000000000004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7" customHeight="1" x14ac:dyDescent="0.55000000000000004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7" customHeight="1" x14ac:dyDescent="0.55000000000000004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7" customHeight="1" x14ac:dyDescent="0.55000000000000004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7" customHeight="1" x14ac:dyDescent="0.55000000000000004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7" customHeight="1" x14ac:dyDescent="0.55000000000000004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7" customHeight="1" x14ac:dyDescent="0.55000000000000004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7" customHeight="1" x14ac:dyDescent="0.55000000000000004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7" customHeight="1" x14ac:dyDescent="0.55000000000000004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7" customHeight="1" x14ac:dyDescent="0.55000000000000004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7" customHeight="1" x14ac:dyDescent="0.55000000000000004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7" customHeight="1" x14ac:dyDescent="0.55000000000000004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7" customHeight="1" x14ac:dyDescent="0.55000000000000004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7" customHeight="1" x14ac:dyDescent="0.55000000000000004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7" customHeight="1" x14ac:dyDescent="0.55000000000000004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7" customHeight="1" x14ac:dyDescent="0.55000000000000004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7" customHeight="1" x14ac:dyDescent="0.55000000000000004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7" customHeight="1" x14ac:dyDescent="0.55000000000000004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7" customHeight="1" x14ac:dyDescent="0.55000000000000004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7" customHeight="1" x14ac:dyDescent="0.55000000000000004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7" customHeight="1" x14ac:dyDescent="0.55000000000000004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7" customHeight="1" x14ac:dyDescent="0.55000000000000004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7" customHeight="1" x14ac:dyDescent="0.55000000000000004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7" customHeight="1" x14ac:dyDescent="0.55000000000000004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7" customHeight="1" x14ac:dyDescent="0.55000000000000004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7" customHeight="1" x14ac:dyDescent="0.55000000000000004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7" customHeight="1" x14ac:dyDescent="0.55000000000000004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7" customHeight="1" x14ac:dyDescent="0.55000000000000004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7" customHeight="1" x14ac:dyDescent="0.55000000000000004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7" customHeight="1" x14ac:dyDescent="0.55000000000000004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7" customHeight="1" x14ac:dyDescent="0.55000000000000004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7" customHeight="1" x14ac:dyDescent="0.55000000000000004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7" customHeight="1" x14ac:dyDescent="0.55000000000000004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7" customHeight="1" x14ac:dyDescent="0.55000000000000004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7" customHeight="1" x14ac:dyDescent="0.55000000000000004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7" customHeight="1" x14ac:dyDescent="0.55000000000000004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7" customHeight="1" x14ac:dyDescent="0.55000000000000004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7" customHeight="1" x14ac:dyDescent="0.55000000000000004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7" customHeight="1" x14ac:dyDescent="0.55000000000000004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7" customHeight="1" x14ac:dyDescent="0.55000000000000004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7" customHeight="1" x14ac:dyDescent="0.55000000000000004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7" customHeight="1" x14ac:dyDescent="0.55000000000000004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7" customHeight="1" x14ac:dyDescent="0.55000000000000004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7" customHeight="1" x14ac:dyDescent="0.55000000000000004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7" customHeight="1" x14ac:dyDescent="0.55000000000000004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7" customHeight="1" x14ac:dyDescent="0.55000000000000004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7" customHeight="1" x14ac:dyDescent="0.55000000000000004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7" customHeight="1" x14ac:dyDescent="0.55000000000000004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7" customHeight="1" x14ac:dyDescent="0.55000000000000004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7" customHeight="1" x14ac:dyDescent="0.55000000000000004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7" customHeight="1" x14ac:dyDescent="0.55000000000000004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7" customHeight="1" x14ac:dyDescent="0.55000000000000004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7" customHeight="1" x14ac:dyDescent="0.55000000000000004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7" customHeight="1" x14ac:dyDescent="0.55000000000000004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7" customHeight="1" x14ac:dyDescent="0.55000000000000004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7" customHeight="1" x14ac:dyDescent="0.55000000000000004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7" customHeight="1" x14ac:dyDescent="0.55000000000000004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7" customHeight="1" x14ac:dyDescent="0.55000000000000004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7" customHeight="1" x14ac:dyDescent="0.55000000000000004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7" customHeight="1" x14ac:dyDescent="0.55000000000000004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7" customHeight="1" x14ac:dyDescent="0.55000000000000004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7" customHeight="1" x14ac:dyDescent="0.55000000000000004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7" customHeight="1" x14ac:dyDescent="0.55000000000000004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7" customHeight="1" x14ac:dyDescent="0.55000000000000004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7" customHeight="1" x14ac:dyDescent="0.55000000000000004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7" customHeight="1" x14ac:dyDescent="0.55000000000000004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7" customHeight="1" x14ac:dyDescent="0.55000000000000004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7" customHeight="1" x14ac:dyDescent="0.55000000000000004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7" customHeight="1" x14ac:dyDescent="0.55000000000000004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7" customHeight="1" x14ac:dyDescent="0.55000000000000004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7" customHeight="1" x14ac:dyDescent="0.55000000000000004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7" customHeight="1" x14ac:dyDescent="0.55000000000000004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7" customHeight="1" x14ac:dyDescent="0.55000000000000004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7" customHeight="1" x14ac:dyDescent="0.55000000000000004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7" customHeight="1" x14ac:dyDescent="0.55000000000000004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7" customHeight="1" x14ac:dyDescent="0.55000000000000004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7" customHeight="1" x14ac:dyDescent="0.55000000000000004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7" customHeight="1" x14ac:dyDescent="0.55000000000000004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7" customHeight="1" x14ac:dyDescent="0.55000000000000004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7" customHeight="1" x14ac:dyDescent="0.55000000000000004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7" customHeight="1" x14ac:dyDescent="0.55000000000000004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7" customHeight="1" x14ac:dyDescent="0.55000000000000004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7" customHeight="1" x14ac:dyDescent="0.55000000000000004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7" customHeight="1" x14ac:dyDescent="0.55000000000000004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7" customHeight="1" x14ac:dyDescent="0.55000000000000004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7" customHeight="1" x14ac:dyDescent="0.55000000000000004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7" customHeight="1" x14ac:dyDescent="0.55000000000000004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7" customHeight="1" x14ac:dyDescent="0.55000000000000004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7" customHeight="1" x14ac:dyDescent="0.55000000000000004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7" customHeight="1" x14ac:dyDescent="0.55000000000000004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7" customHeight="1" x14ac:dyDescent="0.55000000000000004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7" customHeight="1" x14ac:dyDescent="0.55000000000000004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7" customHeight="1" x14ac:dyDescent="0.55000000000000004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7" customHeight="1" x14ac:dyDescent="0.55000000000000004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7" customHeight="1" x14ac:dyDescent="0.55000000000000004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7" customHeight="1" x14ac:dyDescent="0.55000000000000004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7" customHeight="1" x14ac:dyDescent="0.55000000000000004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7" customHeight="1" x14ac:dyDescent="0.55000000000000004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7" customHeight="1" x14ac:dyDescent="0.55000000000000004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7" customHeight="1" x14ac:dyDescent="0.55000000000000004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7" customHeight="1" x14ac:dyDescent="0.55000000000000004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7" customHeight="1" x14ac:dyDescent="0.55000000000000004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7" customHeight="1" x14ac:dyDescent="0.55000000000000004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7" customHeight="1" x14ac:dyDescent="0.55000000000000004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7" customHeight="1" x14ac:dyDescent="0.55000000000000004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7" customHeight="1" x14ac:dyDescent="0.55000000000000004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7" customHeight="1" x14ac:dyDescent="0.55000000000000004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7" customHeight="1" x14ac:dyDescent="0.55000000000000004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7" customHeight="1" x14ac:dyDescent="0.55000000000000004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7" customHeight="1" x14ac:dyDescent="0.55000000000000004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7" customHeight="1" x14ac:dyDescent="0.55000000000000004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7" customHeight="1" x14ac:dyDescent="0.55000000000000004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7" customHeight="1" x14ac:dyDescent="0.55000000000000004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7" customHeight="1" x14ac:dyDescent="0.55000000000000004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7" customHeight="1" x14ac:dyDescent="0.55000000000000004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7" customHeight="1" x14ac:dyDescent="0.55000000000000004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7" customHeight="1" x14ac:dyDescent="0.55000000000000004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7" customHeight="1" x14ac:dyDescent="0.55000000000000004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7" customHeight="1" x14ac:dyDescent="0.55000000000000004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7" customHeight="1" x14ac:dyDescent="0.55000000000000004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7" customHeight="1" x14ac:dyDescent="0.55000000000000004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7" customHeight="1" x14ac:dyDescent="0.55000000000000004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7" customHeight="1" x14ac:dyDescent="0.55000000000000004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7" customHeight="1" x14ac:dyDescent="0.55000000000000004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7" customHeight="1" x14ac:dyDescent="0.55000000000000004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7" customHeight="1" x14ac:dyDescent="0.55000000000000004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7" customHeight="1" x14ac:dyDescent="0.55000000000000004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7" customHeight="1" x14ac:dyDescent="0.55000000000000004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7" customHeight="1" x14ac:dyDescent="0.55000000000000004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7" customHeight="1" x14ac:dyDescent="0.55000000000000004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7" customHeight="1" x14ac:dyDescent="0.55000000000000004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7" customHeight="1" x14ac:dyDescent="0.55000000000000004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7" customHeight="1" x14ac:dyDescent="0.55000000000000004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7" customHeight="1" x14ac:dyDescent="0.55000000000000004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7" customHeight="1" x14ac:dyDescent="0.55000000000000004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7" customHeight="1" x14ac:dyDescent="0.55000000000000004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7" customHeight="1" x14ac:dyDescent="0.55000000000000004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7" customHeight="1" x14ac:dyDescent="0.55000000000000004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7" customHeight="1" x14ac:dyDescent="0.55000000000000004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7" customHeight="1" x14ac:dyDescent="0.55000000000000004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7" customHeight="1" x14ac:dyDescent="0.55000000000000004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7" customHeight="1" x14ac:dyDescent="0.55000000000000004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7" customHeight="1" x14ac:dyDescent="0.55000000000000004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7" customHeight="1" x14ac:dyDescent="0.55000000000000004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7" customHeight="1" x14ac:dyDescent="0.55000000000000004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7" customHeight="1" x14ac:dyDescent="0.55000000000000004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7" customHeight="1" x14ac:dyDescent="0.55000000000000004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7" customHeight="1" x14ac:dyDescent="0.55000000000000004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7" customHeight="1" x14ac:dyDescent="0.55000000000000004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7" customHeight="1" x14ac:dyDescent="0.55000000000000004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7" customHeight="1" x14ac:dyDescent="0.55000000000000004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7" customHeight="1" x14ac:dyDescent="0.55000000000000004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7" customHeight="1" x14ac:dyDescent="0.55000000000000004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7" customHeight="1" x14ac:dyDescent="0.55000000000000004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7" customHeight="1" x14ac:dyDescent="0.55000000000000004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7" customHeight="1" x14ac:dyDescent="0.55000000000000004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7" customHeight="1" x14ac:dyDescent="0.55000000000000004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7" customHeight="1" x14ac:dyDescent="0.55000000000000004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7" customHeight="1" x14ac:dyDescent="0.55000000000000004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7" customHeight="1" x14ac:dyDescent="0.55000000000000004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7" customHeight="1" x14ac:dyDescent="0.55000000000000004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7" customHeight="1" x14ac:dyDescent="0.55000000000000004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7" customHeight="1" x14ac:dyDescent="0.55000000000000004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7" customHeight="1" x14ac:dyDescent="0.55000000000000004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7" customHeight="1" x14ac:dyDescent="0.55000000000000004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7" customHeight="1" x14ac:dyDescent="0.55000000000000004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7" customHeight="1" x14ac:dyDescent="0.55000000000000004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7" customHeight="1" x14ac:dyDescent="0.55000000000000004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7" customHeight="1" x14ac:dyDescent="0.55000000000000004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7" customHeight="1" x14ac:dyDescent="0.55000000000000004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7" customHeight="1" x14ac:dyDescent="0.55000000000000004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7" customHeight="1" x14ac:dyDescent="0.55000000000000004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7" customHeight="1" x14ac:dyDescent="0.55000000000000004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7" customHeight="1" x14ac:dyDescent="0.55000000000000004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7" customHeight="1" x14ac:dyDescent="0.55000000000000004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7" customHeight="1" x14ac:dyDescent="0.55000000000000004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7" customHeight="1" x14ac:dyDescent="0.55000000000000004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7" customHeight="1" x14ac:dyDescent="0.55000000000000004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7" customHeight="1" x14ac:dyDescent="0.55000000000000004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7" customHeight="1" x14ac:dyDescent="0.55000000000000004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7" customHeight="1" x14ac:dyDescent="0.55000000000000004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7" customHeight="1" x14ac:dyDescent="0.55000000000000004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7" customHeight="1" x14ac:dyDescent="0.55000000000000004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7" customHeight="1" x14ac:dyDescent="0.55000000000000004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7" customHeight="1" x14ac:dyDescent="0.55000000000000004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7" customHeight="1" x14ac:dyDescent="0.55000000000000004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7" customHeight="1" x14ac:dyDescent="0.55000000000000004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7" customHeight="1" x14ac:dyDescent="0.55000000000000004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7" customHeight="1" x14ac:dyDescent="0.55000000000000004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7" customHeight="1" x14ac:dyDescent="0.55000000000000004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7" customHeight="1" x14ac:dyDescent="0.55000000000000004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7" customHeight="1" x14ac:dyDescent="0.55000000000000004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7" customHeight="1" x14ac:dyDescent="0.55000000000000004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7" customHeight="1" x14ac:dyDescent="0.55000000000000004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7" customHeight="1" x14ac:dyDescent="0.55000000000000004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7" customHeight="1" x14ac:dyDescent="0.55000000000000004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7" customHeight="1" x14ac:dyDescent="0.55000000000000004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7" customHeight="1" x14ac:dyDescent="0.55000000000000004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7" customHeight="1" x14ac:dyDescent="0.55000000000000004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7" customHeight="1" x14ac:dyDescent="0.55000000000000004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7" customHeight="1" x14ac:dyDescent="0.55000000000000004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7" customHeight="1" x14ac:dyDescent="0.55000000000000004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7" customHeight="1" x14ac:dyDescent="0.55000000000000004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7" customHeight="1" x14ac:dyDescent="0.55000000000000004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7" customHeight="1" x14ac:dyDescent="0.55000000000000004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7" customHeight="1" x14ac:dyDescent="0.55000000000000004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7" customHeight="1" x14ac:dyDescent="0.55000000000000004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7" customHeight="1" x14ac:dyDescent="0.55000000000000004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7" customHeight="1" x14ac:dyDescent="0.55000000000000004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7" customHeight="1" x14ac:dyDescent="0.55000000000000004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7" customHeight="1" x14ac:dyDescent="0.55000000000000004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7" customHeight="1" x14ac:dyDescent="0.55000000000000004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7" customHeight="1" x14ac:dyDescent="0.55000000000000004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7" customHeight="1" x14ac:dyDescent="0.55000000000000004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7" customHeight="1" x14ac:dyDescent="0.55000000000000004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7" customHeight="1" x14ac:dyDescent="0.55000000000000004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7" customHeight="1" x14ac:dyDescent="0.55000000000000004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7" customHeight="1" x14ac:dyDescent="0.55000000000000004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7" customHeight="1" x14ac:dyDescent="0.55000000000000004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7" customHeight="1" x14ac:dyDescent="0.55000000000000004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7" customHeight="1" x14ac:dyDescent="0.55000000000000004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7" customHeight="1" x14ac:dyDescent="0.55000000000000004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7" customHeight="1" x14ac:dyDescent="0.55000000000000004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7" customHeight="1" x14ac:dyDescent="0.55000000000000004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7" customHeight="1" x14ac:dyDescent="0.55000000000000004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7" customHeight="1" x14ac:dyDescent="0.55000000000000004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7" customHeight="1" x14ac:dyDescent="0.55000000000000004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7" customHeight="1" x14ac:dyDescent="0.55000000000000004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7" customHeight="1" x14ac:dyDescent="0.55000000000000004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7" customHeight="1" x14ac:dyDescent="0.55000000000000004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7" customHeight="1" x14ac:dyDescent="0.55000000000000004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7" customHeight="1" x14ac:dyDescent="0.55000000000000004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7" customHeight="1" x14ac:dyDescent="0.55000000000000004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7" customHeight="1" x14ac:dyDescent="0.55000000000000004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7" customHeight="1" x14ac:dyDescent="0.55000000000000004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7" customHeight="1" x14ac:dyDescent="0.55000000000000004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7" customHeight="1" x14ac:dyDescent="0.55000000000000004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7" customHeight="1" x14ac:dyDescent="0.55000000000000004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7" customHeight="1" x14ac:dyDescent="0.55000000000000004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7" customHeight="1" x14ac:dyDescent="0.55000000000000004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7" customHeight="1" x14ac:dyDescent="0.55000000000000004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7" customHeight="1" x14ac:dyDescent="0.55000000000000004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7" customHeight="1" x14ac:dyDescent="0.55000000000000004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7" customHeight="1" x14ac:dyDescent="0.55000000000000004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7" customHeight="1" x14ac:dyDescent="0.55000000000000004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7" customHeight="1" x14ac:dyDescent="0.55000000000000004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7" customHeight="1" x14ac:dyDescent="0.55000000000000004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7" customHeight="1" x14ac:dyDescent="0.55000000000000004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7" customHeight="1" x14ac:dyDescent="0.55000000000000004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7" customHeight="1" x14ac:dyDescent="0.55000000000000004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7" customHeight="1" x14ac:dyDescent="0.55000000000000004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7" customHeight="1" x14ac:dyDescent="0.55000000000000004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7" customHeight="1" x14ac:dyDescent="0.55000000000000004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7" customHeight="1" x14ac:dyDescent="0.55000000000000004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7" customHeight="1" x14ac:dyDescent="0.55000000000000004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7" customHeight="1" x14ac:dyDescent="0.55000000000000004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7" customHeight="1" x14ac:dyDescent="0.55000000000000004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7" customHeight="1" x14ac:dyDescent="0.55000000000000004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7" customHeight="1" x14ac:dyDescent="0.55000000000000004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7" customHeight="1" x14ac:dyDescent="0.55000000000000004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7" customHeight="1" x14ac:dyDescent="0.55000000000000004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7" customHeight="1" x14ac:dyDescent="0.55000000000000004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7" customHeight="1" x14ac:dyDescent="0.55000000000000004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7" customHeight="1" x14ac:dyDescent="0.55000000000000004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7" customHeight="1" x14ac:dyDescent="0.55000000000000004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7" customHeight="1" x14ac:dyDescent="0.55000000000000004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7" customHeight="1" x14ac:dyDescent="0.55000000000000004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7" customHeight="1" x14ac:dyDescent="0.55000000000000004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7" customHeight="1" x14ac:dyDescent="0.55000000000000004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7" customHeight="1" x14ac:dyDescent="0.55000000000000004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7" customHeight="1" x14ac:dyDescent="0.55000000000000004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7" customHeight="1" x14ac:dyDescent="0.55000000000000004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7" customHeight="1" x14ac:dyDescent="0.55000000000000004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7" customHeight="1" x14ac:dyDescent="0.55000000000000004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7" customHeight="1" x14ac:dyDescent="0.55000000000000004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7" customHeight="1" x14ac:dyDescent="0.55000000000000004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7" customHeight="1" x14ac:dyDescent="0.55000000000000004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7" customHeight="1" x14ac:dyDescent="0.55000000000000004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7" customHeight="1" x14ac:dyDescent="0.55000000000000004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7" customHeight="1" x14ac:dyDescent="0.55000000000000004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7" customHeight="1" x14ac:dyDescent="0.55000000000000004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7" customHeight="1" x14ac:dyDescent="0.55000000000000004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7" customHeight="1" x14ac:dyDescent="0.55000000000000004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7" customHeight="1" x14ac:dyDescent="0.55000000000000004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7" customHeight="1" x14ac:dyDescent="0.55000000000000004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7" customHeight="1" x14ac:dyDescent="0.55000000000000004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7" customHeight="1" x14ac:dyDescent="0.55000000000000004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7" customHeight="1" x14ac:dyDescent="0.55000000000000004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7" customHeight="1" x14ac:dyDescent="0.55000000000000004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7" customHeight="1" x14ac:dyDescent="0.55000000000000004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7" customHeight="1" x14ac:dyDescent="0.55000000000000004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7" customHeight="1" x14ac:dyDescent="0.55000000000000004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7" customHeight="1" x14ac:dyDescent="0.55000000000000004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7" customHeight="1" x14ac:dyDescent="0.55000000000000004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7" customHeight="1" x14ac:dyDescent="0.55000000000000004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7" customHeight="1" x14ac:dyDescent="0.55000000000000004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7" customHeight="1" x14ac:dyDescent="0.55000000000000004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7" customHeight="1" x14ac:dyDescent="0.55000000000000004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7" customHeight="1" x14ac:dyDescent="0.55000000000000004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7" customHeight="1" x14ac:dyDescent="0.55000000000000004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7" customHeight="1" x14ac:dyDescent="0.55000000000000004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7" customHeight="1" x14ac:dyDescent="0.55000000000000004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7" customHeight="1" x14ac:dyDescent="0.55000000000000004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7" customHeight="1" x14ac:dyDescent="0.55000000000000004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7" customHeight="1" x14ac:dyDescent="0.55000000000000004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7" customHeight="1" x14ac:dyDescent="0.55000000000000004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7" customHeight="1" x14ac:dyDescent="0.55000000000000004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7" customHeight="1" x14ac:dyDescent="0.55000000000000004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7" customHeight="1" x14ac:dyDescent="0.55000000000000004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7" customHeight="1" x14ac:dyDescent="0.55000000000000004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7" customHeight="1" x14ac:dyDescent="0.55000000000000004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7" customHeight="1" x14ac:dyDescent="0.55000000000000004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7" customHeight="1" x14ac:dyDescent="0.55000000000000004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7" customHeight="1" x14ac:dyDescent="0.55000000000000004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7" customHeight="1" x14ac:dyDescent="0.55000000000000004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7" customHeight="1" x14ac:dyDescent="0.55000000000000004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7" customHeight="1" x14ac:dyDescent="0.55000000000000004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7" customHeight="1" x14ac:dyDescent="0.55000000000000004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7" customHeight="1" x14ac:dyDescent="0.55000000000000004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7" customHeight="1" x14ac:dyDescent="0.55000000000000004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7" customHeight="1" x14ac:dyDescent="0.55000000000000004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7" customHeight="1" x14ac:dyDescent="0.55000000000000004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7" customHeight="1" x14ac:dyDescent="0.55000000000000004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7" customHeight="1" x14ac:dyDescent="0.55000000000000004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7" customHeight="1" x14ac:dyDescent="0.55000000000000004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7" customHeight="1" x14ac:dyDescent="0.55000000000000004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7" customHeight="1" x14ac:dyDescent="0.55000000000000004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7" customHeight="1" x14ac:dyDescent="0.55000000000000004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7" customHeight="1" x14ac:dyDescent="0.55000000000000004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7" customHeight="1" x14ac:dyDescent="0.55000000000000004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7" customHeight="1" x14ac:dyDescent="0.55000000000000004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7" customHeight="1" x14ac:dyDescent="0.55000000000000004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7" customHeight="1" x14ac:dyDescent="0.55000000000000004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7" customHeight="1" x14ac:dyDescent="0.55000000000000004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7" customHeight="1" x14ac:dyDescent="0.55000000000000004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7" customHeight="1" x14ac:dyDescent="0.55000000000000004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7" customHeight="1" x14ac:dyDescent="0.55000000000000004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7" customHeight="1" x14ac:dyDescent="0.55000000000000004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7" customHeight="1" x14ac:dyDescent="0.55000000000000004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7" customHeight="1" x14ac:dyDescent="0.55000000000000004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7" customHeight="1" x14ac:dyDescent="0.55000000000000004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7" customHeight="1" x14ac:dyDescent="0.55000000000000004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7" customHeight="1" x14ac:dyDescent="0.55000000000000004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7" customHeight="1" x14ac:dyDescent="0.55000000000000004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7" customHeight="1" x14ac:dyDescent="0.55000000000000004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7" customHeight="1" x14ac:dyDescent="0.55000000000000004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7" customHeight="1" x14ac:dyDescent="0.55000000000000004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7" customHeight="1" x14ac:dyDescent="0.55000000000000004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7" customHeight="1" x14ac:dyDescent="0.55000000000000004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7" customHeight="1" x14ac:dyDescent="0.55000000000000004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7" customHeight="1" x14ac:dyDescent="0.55000000000000004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7" customHeight="1" x14ac:dyDescent="0.55000000000000004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7" customHeight="1" x14ac:dyDescent="0.55000000000000004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7" customHeight="1" x14ac:dyDescent="0.55000000000000004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7" customHeight="1" x14ac:dyDescent="0.55000000000000004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7" customHeight="1" x14ac:dyDescent="0.55000000000000004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7" customHeight="1" x14ac:dyDescent="0.55000000000000004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7" customHeight="1" x14ac:dyDescent="0.55000000000000004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7" customHeight="1" x14ac:dyDescent="0.55000000000000004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7" customHeight="1" x14ac:dyDescent="0.55000000000000004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7" customHeight="1" x14ac:dyDescent="0.55000000000000004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7" customHeight="1" x14ac:dyDescent="0.55000000000000004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7" customHeight="1" x14ac:dyDescent="0.55000000000000004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7" customHeight="1" x14ac:dyDescent="0.55000000000000004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7" customHeight="1" x14ac:dyDescent="0.55000000000000004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7" customHeight="1" x14ac:dyDescent="0.55000000000000004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7" customHeight="1" x14ac:dyDescent="0.55000000000000004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7" customHeight="1" x14ac:dyDescent="0.55000000000000004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7" customHeight="1" x14ac:dyDescent="0.55000000000000004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7" customHeight="1" x14ac:dyDescent="0.55000000000000004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7" customHeight="1" x14ac:dyDescent="0.55000000000000004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7" customHeight="1" x14ac:dyDescent="0.55000000000000004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7" customHeight="1" x14ac:dyDescent="0.55000000000000004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7" customHeight="1" x14ac:dyDescent="0.55000000000000004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7" customHeight="1" x14ac:dyDescent="0.55000000000000004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7" customHeight="1" x14ac:dyDescent="0.55000000000000004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7" customHeight="1" x14ac:dyDescent="0.55000000000000004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7" customHeight="1" x14ac:dyDescent="0.55000000000000004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7" customHeight="1" x14ac:dyDescent="0.55000000000000004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7" customHeight="1" x14ac:dyDescent="0.55000000000000004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7" customHeight="1" x14ac:dyDescent="0.55000000000000004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7" customHeight="1" x14ac:dyDescent="0.55000000000000004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7" customHeight="1" x14ac:dyDescent="0.55000000000000004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7" customHeight="1" x14ac:dyDescent="0.55000000000000004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7" customHeight="1" x14ac:dyDescent="0.55000000000000004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7" customHeight="1" x14ac:dyDescent="0.55000000000000004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7" customHeight="1" x14ac:dyDescent="0.55000000000000004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7" customHeight="1" x14ac:dyDescent="0.55000000000000004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7" customHeight="1" x14ac:dyDescent="0.55000000000000004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7" customHeight="1" x14ac:dyDescent="0.55000000000000004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7" customHeight="1" x14ac:dyDescent="0.55000000000000004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7" customHeight="1" x14ac:dyDescent="0.55000000000000004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7" customHeight="1" x14ac:dyDescent="0.55000000000000004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7" customHeight="1" x14ac:dyDescent="0.55000000000000004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7" customHeight="1" x14ac:dyDescent="0.55000000000000004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7" customHeight="1" x14ac:dyDescent="0.55000000000000004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7" customHeight="1" x14ac:dyDescent="0.55000000000000004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7" customHeight="1" x14ac:dyDescent="0.55000000000000004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7" customHeight="1" x14ac:dyDescent="0.55000000000000004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7" customHeight="1" x14ac:dyDescent="0.55000000000000004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7" customHeight="1" x14ac:dyDescent="0.55000000000000004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7" customHeight="1" x14ac:dyDescent="0.55000000000000004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7" customHeight="1" x14ac:dyDescent="0.55000000000000004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7" customHeight="1" x14ac:dyDescent="0.55000000000000004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7" customHeight="1" x14ac:dyDescent="0.55000000000000004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7" customHeight="1" x14ac:dyDescent="0.55000000000000004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7" customHeight="1" x14ac:dyDescent="0.55000000000000004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7" customHeight="1" x14ac:dyDescent="0.55000000000000004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7" customHeight="1" x14ac:dyDescent="0.55000000000000004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7" customHeight="1" x14ac:dyDescent="0.55000000000000004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7" customHeight="1" x14ac:dyDescent="0.55000000000000004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7" customHeight="1" x14ac:dyDescent="0.55000000000000004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7" customHeight="1" x14ac:dyDescent="0.55000000000000004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7" customHeight="1" x14ac:dyDescent="0.55000000000000004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7" customHeight="1" x14ac:dyDescent="0.55000000000000004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7" customHeight="1" x14ac:dyDescent="0.55000000000000004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7" customHeight="1" x14ac:dyDescent="0.55000000000000004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7" customHeight="1" x14ac:dyDescent="0.55000000000000004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7" customHeight="1" x14ac:dyDescent="0.55000000000000004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7" customHeight="1" x14ac:dyDescent="0.55000000000000004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7" customHeight="1" x14ac:dyDescent="0.55000000000000004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7" customHeight="1" x14ac:dyDescent="0.55000000000000004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7" customHeight="1" x14ac:dyDescent="0.55000000000000004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7" customHeight="1" x14ac:dyDescent="0.55000000000000004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7" customHeight="1" x14ac:dyDescent="0.55000000000000004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7" customHeight="1" x14ac:dyDescent="0.55000000000000004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7" customHeight="1" x14ac:dyDescent="0.55000000000000004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7" customHeight="1" x14ac:dyDescent="0.55000000000000004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7" customHeight="1" x14ac:dyDescent="0.55000000000000004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7" customHeight="1" x14ac:dyDescent="0.55000000000000004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7" customHeight="1" x14ac:dyDescent="0.55000000000000004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7" customHeight="1" x14ac:dyDescent="0.55000000000000004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7" customHeight="1" x14ac:dyDescent="0.55000000000000004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7" customHeight="1" x14ac:dyDescent="0.55000000000000004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7" customHeight="1" x14ac:dyDescent="0.55000000000000004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7" customHeight="1" x14ac:dyDescent="0.55000000000000004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7" customHeight="1" x14ac:dyDescent="0.55000000000000004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7" customHeight="1" x14ac:dyDescent="0.55000000000000004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7" customHeight="1" x14ac:dyDescent="0.55000000000000004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7" customHeight="1" x14ac:dyDescent="0.55000000000000004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7" customHeight="1" x14ac:dyDescent="0.55000000000000004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7" customHeight="1" x14ac:dyDescent="0.55000000000000004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7" customHeight="1" x14ac:dyDescent="0.55000000000000004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7" customHeight="1" x14ac:dyDescent="0.55000000000000004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7" customHeight="1" x14ac:dyDescent="0.55000000000000004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7" customHeight="1" x14ac:dyDescent="0.55000000000000004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7" customHeight="1" x14ac:dyDescent="0.55000000000000004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7" customHeight="1" x14ac:dyDescent="0.55000000000000004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7" customHeight="1" x14ac:dyDescent="0.55000000000000004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7" customHeight="1" x14ac:dyDescent="0.55000000000000004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7" customHeight="1" x14ac:dyDescent="0.55000000000000004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7" customHeight="1" x14ac:dyDescent="0.55000000000000004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7" customHeight="1" x14ac:dyDescent="0.55000000000000004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7" customHeight="1" x14ac:dyDescent="0.55000000000000004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7" customHeight="1" x14ac:dyDescent="0.55000000000000004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7" customHeight="1" x14ac:dyDescent="0.55000000000000004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7" customHeight="1" x14ac:dyDescent="0.55000000000000004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7" customHeight="1" x14ac:dyDescent="0.55000000000000004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7" customHeight="1" x14ac:dyDescent="0.55000000000000004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7" customHeight="1" x14ac:dyDescent="0.55000000000000004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7" customHeight="1" x14ac:dyDescent="0.55000000000000004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7" customHeight="1" x14ac:dyDescent="0.55000000000000004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7" customHeight="1" x14ac:dyDescent="0.55000000000000004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7" customHeight="1" x14ac:dyDescent="0.55000000000000004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7" customHeight="1" x14ac:dyDescent="0.55000000000000004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7" customHeight="1" x14ac:dyDescent="0.55000000000000004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7" customHeight="1" x14ac:dyDescent="0.55000000000000004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7" customHeight="1" x14ac:dyDescent="0.55000000000000004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7" customHeight="1" x14ac:dyDescent="0.55000000000000004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7" customHeight="1" x14ac:dyDescent="0.55000000000000004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7" customHeight="1" x14ac:dyDescent="0.55000000000000004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7" customHeight="1" x14ac:dyDescent="0.55000000000000004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7" customHeight="1" x14ac:dyDescent="0.55000000000000004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7" customHeight="1" x14ac:dyDescent="0.55000000000000004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7" customHeight="1" x14ac:dyDescent="0.55000000000000004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7" customHeight="1" x14ac:dyDescent="0.55000000000000004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7" customHeight="1" x14ac:dyDescent="0.55000000000000004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7" customHeight="1" x14ac:dyDescent="0.55000000000000004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7" customHeight="1" x14ac:dyDescent="0.55000000000000004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7" customHeight="1" x14ac:dyDescent="0.55000000000000004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7" customHeight="1" x14ac:dyDescent="0.55000000000000004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7" customHeight="1" x14ac:dyDescent="0.55000000000000004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7" customHeight="1" x14ac:dyDescent="0.55000000000000004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7" customHeight="1" x14ac:dyDescent="0.55000000000000004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7" customHeight="1" x14ac:dyDescent="0.55000000000000004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23">
    <mergeCell ref="B16:C16"/>
    <mergeCell ref="B17:C17"/>
    <mergeCell ref="A7:F7"/>
    <mergeCell ref="B8:C8"/>
    <mergeCell ref="B13:C13"/>
    <mergeCell ref="B14:C14"/>
    <mergeCell ref="B15:C15"/>
    <mergeCell ref="B33:B36"/>
    <mergeCell ref="C33:D36"/>
    <mergeCell ref="E33:E36"/>
    <mergeCell ref="A1:G1"/>
    <mergeCell ref="A2:D2"/>
    <mergeCell ref="A3:G3"/>
    <mergeCell ref="A4:G4"/>
    <mergeCell ref="F5:H5"/>
    <mergeCell ref="A6:D6"/>
    <mergeCell ref="F6:G6"/>
    <mergeCell ref="B18:C18"/>
    <mergeCell ref="B19:C19"/>
    <mergeCell ref="D20:E20"/>
    <mergeCell ref="B21:C21"/>
    <mergeCell ref="B22:C22"/>
    <mergeCell ref="A24:G24"/>
  </mergeCells>
  <printOptions horizontalCentered="1"/>
  <pageMargins left="0.51181102362204722" right="0.43307086614173229" top="0.98425196850393704" bottom="0.51181102362204722" header="0.51181102362204722" footer="0"/>
  <pageSetup paperSize="9" scale="64" orientation="portrait" r:id="rId1"/>
  <headerFooter>
    <oddHeader>&amp;Rแบบ ปร. 5  (ก)</oddHeader>
  </headerFooter>
  <colBreaks count="1" manualBreakCount="1">
    <brk id="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view="pageBreakPreview" topLeftCell="A13" zoomScale="95" zoomScaleNormal="100" zoomScaleSheetLayoutView="95" workbookViewId="0">
      <selection activeCell="D9" sqref="D9:F9"/>
    </sheetView>
  </sheetViews>
  <sheetFormatPr defaultColWidth="14.42578125" defaultRowHeight="15" customHeight="1" x14ac:dyDescent="0.35"/>
  <cols>
    <col min="1" max="1" width="10.140625" style="51" customWidth="1"/>
    <col min="2" max="2" width="20.85546875" style="51" customWidth="1"/>
    <col min="3" max="3" width="25.140625" style="51" customWidth="1"/>
    <col min="4" max="4" width="27.42578125" style="51" bestFit="1" customWidth="1"/>
    <col min="5" max="5" width="24.42578125" style="51" bestFit="1" customWidth="1"/>
    <col min="6" max="6" width="27.42578125" style="51" bestFit="1" customWidth="1"/>
    <col min="7" max="7" width="17.140625" style="51" customWidth="1"/>
    <col min="8" max="26" width="9.140625" style="51" customWidth="1"/>
    <col min="27" max="16384" width="14.42578125" style="51"/>
  </cols>
  <sheetData>
    <row r="1" spans="1:26" ht="27" customHeight="1" x14ac:dyDescent="0.7">
      <c r="A1" s="512" t="s">
        <v>41</v>
      </c>
      <c r="B1" s="513"/>
      <c r="C1" s="513"/>
      <c r="D1" s="513"/>
      <c r="E1" s="513"/>
      <c r="F1" s="513"/>
      <c r="G1" s="513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27" customHeight="1" x14ac:dyDescent="0.6">
      <c r="A2" s="514" t="s">
        <v>42</v>
      </c>
      <c r="B2" s="513"/>
      <c r="C2" s="513"/>
      <c r="D2" s="513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33" customHeight="1" x14ac:dyDescent="0.6">
      <c r="A3" s="464" t="s">
        <v>622</v>
      </c>
      <c r="B3" s="462"/>
      <c r="C3" s="462"/>
      <c r="D3" s="462"/>
      <c r="E3" s="462"/>
      <c r="F3" s="462"/>
      <c r="G3" s="462"/>
      <c r="H3" s="53"/>
      <c r="I3" s="53"/>
      <c r="J3" s="53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27" customHeight="1" x14ac:dyDescent="0.6">
      <c r="A4" s="514" t="str">
        <f>'ปร. 6'!A4:G4</f>
        <v>สถานที่ก่อสร้าง   : มหาวิทยาลัยราชภัฎลำปาง</v>
      </c>
      <c r="B4" s="513"/>
      <c r="C4" s="513"/>
      <c r="D4" s="513"/>
      <c r="E4" s="513"/>
      <c r="F4" s="513"/>
      <c r="G4" s="513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27" customHeight="1" x14ac:dyDescent="0.6">
      <c r="A5" s="54" t="str">
        <f>'ปร. 6'!A5</f>
        <v>เจ้าของโครงการ : มหาวิทยาลัยราชภัฎลำปาง</v>
      </c>
      <c r="B5" s="52"/>
      <c r="C5" s="52"/>
      <c r="D5" s="52"/>
      <c r="E5" s="52"/>
      <c r="F5" s="515" t="s">
        <v>757</v>
      </c>
      <c r="G5" s="513"/>
      <c r="H5" s="513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27" customHeight="1" x14ac:dyDescent="0.6">
      <c r="A6" s="515" t="s">
        <v>745</v>
      </c>
      <c r="B6" s="513"/>
      <c r="C6" s="513"/>
      <c r="D6" s="513"/>
      <c r="E6" s="52"/>
      <c r="F6" s="516" t="str">
        <f>'ปร. 6'!F6</f>
        <v>ประมาณการวันที่  9 ก.ค. 2568</v>
      </c>
      <c r="G6" s="501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27" customHeight="1" x14ac:dyDescent="0.6">
      <c r="A7" s="515" t="s">
        <v>763</v>
      </c>
      <c r="B7" s="513"/>
      <c r="C7" s="513"/>
      <c r="D7" s="513"/>
      <c r="E7" s="513"/>
      <c r="F7" s="513"/>
      <c r="G7" s="55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27" customHeight="1" x14ac:dyDescent="0.6">
      <c r="A8" s="56" t="s">
        <v>4</v>
      </c>
      <c r="B8" s="519" t="s">
        <v>5</v>
      </c>
      <c r="C8" s="484"/>
      <c r="D8" s="57" t="s">
        <v>43</v>
      </c>
      <c r="E8" s="56" t="s">
        <v>12</v>
      </c>
      <c r="F8" s="57" t="s">
        <v>6</v>
      </c>
      <c r="G8" s="56" t="s">
        <v>28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27" customHeight="1" x14ac:dyDescent="0.6">
      <c r="A9" s="58">
        <v>1</v>
      </c>
      <c r="B9" s="520" t="str">
        <f>'ปร. 4 (ข) งานครุภัณฑ์'!B9</f>
        <v>หมวดงานครุภัณฑ์</v>
      </c>
      <c r="C9" s="471"/>
      <c r="D9" s="59"/>
      <c r="E9" s="59"/>
      <c r="F9" s="59"/>
      <c r="G9" s="60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27" customHeight="1" x14ac:dyDescent="0.6">
      <c r="A10" s="61"/>
      <c r="B10" s="62"/>
      <c r="C10" s="63"/>
      <c r="D10" s="64"/>
      <c r="E10" s="65"/>
      <c r="F10" s="64"/>
      <c r="G10" s="66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27" customHeight="1" x14ac:dyDescent="0.6">
      <c r="A11" s="61"/>
      <c r="B11" s="62"/>
      <c r="C11" s="63"/>
      <c r="D11" s="67"/>
      <c r="E11" s="68"/>
      <c r="F11" s="64"/>
      <c r="G11" s="66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27" customHeight="1" x14ac:dyDescent="0.6">
      <c r="A12" s="61"/>
      <c r="B12" s="509"/>
      <c r="C12" s="478"/>
      <c r="D12" s="64"/>
      <c r="E12" s="68"/>
      <c r="F12" s="64"/>
      <c r="G12" s="66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27" customHeight="1" x14ac:dyDescent="0.6">
      <c r="A13" s="69"/>
      <c r="B13" s="509"/>
      <c r="C13" s="478"/>
      <c r="D13" s="63"/>
      <c r="E13" s="70"/>
      <c r="F13" s="64"/>
      <c r="G13" s="63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27" customHeight="1" x14ac:dyDescent="0.6">
      <c r="A14" s="71"/>
      <c r="B14" s="509"/>
      <c r="C14" s="478"/>
      <c r="D14" s="63"/>
      <c r="E14" s="70"/>
      <c r="F14" s="72"/>
      <c r="G14" s="63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27" customHeight="1" x14ac:dyDescent="0.6">
      <c r="A15" s="73"/>
      <c r="B15" s="510"/>
      <c r="C15" s="482"/>
      <c r="D15" s="74"/>
      <c r="E15" s="75"/>
      <c r="F15" s="76"/>
      <c r="G15" s="74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27" customHeight="1" x14ac:dyDescent="0.6">
      <c r="A16" s="52"/>
      <c r="B16" s="52"/>
      <c r="C16" s="517" t="s">
        <v>44</v>
      </c>
      <c r="D16" s="481"/>
      <c r="E16" s="482"/>
      <c r="F16" s="76">
        <f>F9</f>
        <v>0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27" customHeight="1" x14ac:dyDescent="0.55000000000000004">
      <c r="A17" s="50"/>
      <c r="B17" s="50"/>
      <c r="C17" s="518"/>
      <c r="D17" s="473"/>
      <c r="E17" s="473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</row>
    <row r="18" spans="1:26" ht="27" customHeight="1" x14ac:dyDescent="0.55000000000000004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</row>
    <row r="19" spans="1:26" ht="27" customHeight="1" x14ac:dyDescent="0.55000000000000004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</row>
    <row r="20" spans="1:26" ht="27" customHeight="1" x14ac:dyDescent="0.55000000000000004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</row>
    <row r="21" spans="1:26" ht="27" customHeight="1" x14ac:dyDescent="0.55000000000000004">
      <c r="A21" s="77"/>
      <c r="B21" s="50"/>
      <c r="C21" s="50"/>
      <c r="D21" s="78"/>
      <c r="E21" s="50"/>
      <c r="F21" s="50"/>
      <c r="G21" s="77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</row>
    <row r="22" spans="1:26" ht="27" customHeight="1" x14ac:dyDescent="0.55000000000000004">
      <c r="A22" s="77"/>
      <c r="B22" s="50"/>
      <c r="C22" s="50"/>
      <c r="D22" s="78"/>
      <c r="E22" s="50"/>
      <c r="F22" s="50"/>
      <c r="G22" s="77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</row>
    <row r="23" spans="1:26" ht="27" customHeight="1" x14ac:dyDescent="0.55000000000000004">
      <c r="A23" s="77"/>
      <c r="B23" s="50"/>
      <c r="C23" s="50"/>
      <c r="D23" s="78"/>
      <c r="E23" s="50"/>
      <c r="F23" s="50"/>
      <c r="G23" s="77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</row>
    <row r="24" spans="1:26" ht="27" customHeight="1" x14ac:dyDescent="0.55000000000000004">
      <c r="A24" s="50"/>
      <c r="B24" s="50"/>
      <c r="C24" s="50"/>
      <c r="D24" s="50"/>
      <c r="E24" s="50"/>
      <c r="F24" s="50"/>
      <c r="G24" s="77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</row>
    <row r="25" spans="1:26" ht="27" customHeight="1" x14ac:dyDescent="0.55000000000000004">
      <c r="A25" s="50"/>
      <c r="B25" s="511"/>
      <c r="C25" s="50"/>
      <c r="D25" s="511"/>
      <c r="E25" s="511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</row>
    <row r="26" spans="1:26" ht="27" customHeight="1" x14ac:dyDescent="0.55000000000000004">
      <c r="A26" s="50"/>
      <c r="B26" s="511"/>
      <c r="C26" s="50"/>
      <c r="D26" s="511"/>
      <c r="E26" s="511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</row>
    <row r="27" spans="1:26" ht="27" customHeight="1" x14ac:dyDescent="0.55000000000000004">
      <c r="A27" s="50"/>
      <c r="B27" s="511"/>
      <c r="C27" s="50"/>
      <c r="D27" s="511"/>
      <c r="E27" s="511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</row>
    <row r="28" spans="1:26" ht="27" customHeight="1" x14ac:dyDescent="0.55000000000000004">
      <c r="A28" s="50"/>
      <c r="B28" s="511"/>
      <c r="C28" s="50"/>
      <c r="D28" s="511"/>
      <c r="E28" s="511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</row>
    <row r="29" spans="1:26" ht="27" customHeight="1" x14ac:dyDescent="0.55000000000000004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</row>
    <row r="30" spans="1:26" ht="27" customHeight="1" x14ac:dyDescent="0.55000000000000004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</row>
    <row r="31" spans="1:26" ht="27" customHeight="1" x14ac:dyDescent="0.55000000000000004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</row>
    <row r="32" spans="1:26" ht="27" customHeight="1" x14ac:dyDescent="0.55000000000000004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</row>
    <row r="33" spans="1:26" ht="27" customHeight="1" x14ac:dyDescent="0.55000000000000004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</row>
    <row r="34" spans="1:26" ht="27" customHeight="1" x14ac:dyDescent="0.55000000000000004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</row>
    <row r="35" spans="1:26" ht="27" customHeight="1" x14ac:dyDescent="0.55000000000000004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</row>
    <row r="36" spans="1:26" ht="27" customHeight="1" x14ac:dyDescent="0.55000000000000004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</row>
    <row r="37" spans="1:26" ht="27" customHeight="1" x14ac:dyDescent="0.55000000000000004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</row>
    <row r="38" spans="1:26" ht="27" customHeight="1" x14ac:dyDescent="0.55000000000000004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</row>
    <row r="39" spans="1:26" ht="27" customHeight="1" x14ac:dyDescent="0.55000000000000004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</row>
    <row r="40" spans="1:26" ht="27" customHeight="1" x14ac:dyDescent="0.55000000000000004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</row>
    <row r="41" spans="1:26" ht="27" customHeight="1" x14ac:dyDescent="0.55000000000000004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</row>
    <row r="42" spans="1:26" ht="27" customHeight="1" x14ac:dyDescent="0.55000000000000004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</row>
    <row r="43" spans="1:26" ht="27" customHeight="1" x14ac:dyDescent="0.55000000000000004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</row>
    <row r="44" spans="1:26" ht="27" customHeight="1" x14ac:dyDescent="0.55000000000000004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</row>
    <row r="45" spans="1:26" ht="27" customHeight="1" x14ac:dyDescent="0.55000000000000004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</row>
    <row r="46" spans="1:26" ht="27" customHeight="1" x14ac:dyDescent="0.55000000000000004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</row>
    <row r="47" spans="1:26" ht="27" customHeight="1" x14ac:dyDescent="0.55000000000000004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</row>
    <row r="48" spans="1:26" ht="27" customHeight="1" x14ac:dyDescent="0.55000000000000004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</row>
    <row r="49" spans="1:26" ht="27" customHeight="1" x14ac:dyDescent="0.55000000000000004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</row>
    <row r="50" spans="1:26" ht="27" customHeight="1" x14ac:dyDescent="0.55000000000000004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</row>
    <row r="51" spans="1:26" ht="27" customHeight="1" x14ac:dyDescent="0.55000000000000004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</row>
    <row r="52" spans="1:26" ht="27" customHeight="1" x14ac:dyDescent="0.55000000000000004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</row>
    <row r="53" spans="1:26" ht="27" customHeight="1" x14ac:dyDescent="0.55000000000000004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</row>
    <row r="54" spans="1:26" ht="27" customHeight="1" x14ac:dyDescent="0.55000000000000004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</row>
    <row r="55" spans="1:26" ht="27" customHeight="1" x14ac:dyDescent="0.55000000000000004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</row>
    <row r="56" spans="1:26" ht="27" customHeight="1" x14ac:dyDescent="0.55000000000000004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</row>
    <row r="57" spans="1:26" ht="27" customHeight="1" x14ac:dyDescent="0.55000000000000004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</row>
    <row r="58" spans="1:26" ht="27" customHeight="1" x14ac:dyDescent="0.55000000000000004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</row>
    <row r="59" spans="1:26" ht="27" customHeight="1" x14ac:dyDescent="0.55000000000000004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</row>
    <row r="60" spans="1:26" ht="27" customHeight="1" x14ac:dyDescent="0.55000000000000004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</row>
    <row r="61" spans="1:26" ht="27" customHeight="1" x14ac:dyDescent="0.55000000000000004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</row>
    <row r="62" spans="1:26" ht="27" customHeight="1" x14ac:dyDescent="0.55000000000000004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</row>
    <row r="63" spans="1:26" ht="27" customHeight="1" x14ac:dyDescent="0.55000000000000004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</row>
    <row r="64" spans="1:26" ht="27" customHeight="1" x14ac:dyDescent="0.55000000000000004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</row>
    <row r="65" spans="1:26" ht="27" customHeight="1" x14ac:dyDescent="0.55000000000000004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</row>
    <row r="66" spans="1:26" ht="27" customHeight="1" x14ac:dyDescent="0.55000000000000004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</row>
    <row r="67" spans="1:26" ht="27" customHeight="1" x14ac:dyDescent="0.55000000000000004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</row>
    <row r="68" spans="1:26" ht="27" customHeight="1" x14ac:dyDescent="0.55000000000000004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</row>
    <row r="69" spans="1:26" ht="27" customHeight="1" x14ac:dyDescent="0.55000000000000004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</row>
    <row r="70" spans="1:26" ht="27" customHeight="1" x14ac:dyDescent="0.55000000000000004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</row>
    <row r="71" spans="1:26" ht="27" customHeight="1" x14ac:dyDescent="0.55000000000000004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</row>
    <row r="72" spans="1:26" ht="27" customHeight="1" x14ac:dyDescent="0.55000000000000004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</row>
    <row r="73" spans="1:26" ht="27" customHeight="1" x14ac:dyDescent="0.55000000000000004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spans="1:26" ht="27" customHeight="1" x14ac:dyDescent="0.55000000000000004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spans="1:26" ht="27" customHeight="1" x14ac:dyDescent="0.55000000000000004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spans="1:26" ht="27" customHeight="1" x14ac:dyDescent="0.55000000000000004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spans="1:26" ht="27" customHeight="1" x14ac:dyDescent="0.55000000000000004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spans="1:26" ht="27" customHeight="1" x14ac:dyDescent="0.55000000000000004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spans="1:26" ht="27" customHeight="1" x14ac:dyDescent="0.55000000000000004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spans="1:26" ht="27" customHeight="1" x14ac:dyDescent="0.55000000000000004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spans="1:26" ht="27" customHeight="1" x14ac:dyDescent="0.55000000000000004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spans="1:26" ht="27" customHeight="1" x14ac:dyDescent="0.55000000000000004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spans="1:26" ht="27" customHeight="1" x14ac:dyDescent="0.55000000000000004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spans="1:26" ht="27" customHeight="1" x14ac:dyDescent="0.55000000000000004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spans="1:26" ht="27" customHeight="1" x14ac:dyDescent="0.55000000000000004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spans="1:26" ht="27" customHeight="1" x14ac:dyDescent="0.55000000000000004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spans="1:26" ht="27" customHeight="1" x14ac:dyDescent="0.55000000000000004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spans="1:26" ht="27" customHeight="1" x14ac:dyDescent="0.55000000000000004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spans="1:26" ht="27" customHeight="1" x14ac:dyDescent="0.55000000000000004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spans="1:26" ht="27" customHeight="1" x14ac:dyDescent="0.55000000000000004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spans="1:26" ht="27" customHeight="1" x14ac:dyDescent="0.55000000000000004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spans="1:26" ht="27" customHeight="1" x14ac:dyDescent="0.55000000000000004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spans="1:26" ht="27" customHeight="1" x14ac:dyDescent="0.55000000000000004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spans="1:26" ht="27" customHeight="1" x14ac:dyDescent="0.55000000000000004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spans="1:26" ht="27" customHeight="1" x14ac:dyDescent="0.55000000000000004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spans="1:26" ht="27" customHeight="1" x14ac:dyDescent="0.55000000000000004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spans="1:26" ht="27" customHeight="1" x14ac:dyDescent="0.55000000000000004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spans="1:26" ht="27" customHeight="1" x14ac:dyDescent="0.55000000000000004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spans="1:26" ht="27" customHeight="1" x14ac:dyDescent="0.55000000000000004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spans="1:26" ht="27" customHeight="1" x14ac:dyDescent="0.55000000000000004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spans="1:26" ht="27" customHeight="1" x14ac:dyDescent="0.55000000000000004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spans="1:26" ht="27" customHeight="1" x14ac:dyDescent="0.55000000000000004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spans="1:26" ht="27" customHeight="1" x14ac:dyDescent="0.55000000000000004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spans="1:26" ht="27" customHeight="1" x14ac:dyDescent="0.55000000000000004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spans="1:26" ht="27" customHeight="1" x14ac:dyDescent="0.55000000000000004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spans="1:26" ht="27" customHeight="1" x14ac:dyDescent="0.55000000000000004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spans="1:26" ht="27" customHeight="1" x14ac:dyDescent="0.55000000000000004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spans="1:26" ht="27" customHeight="1" x14ac:dyDescent="0.55000000000000004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spans="1:26" ht="27" customHeight="1" x14ac:dyDescent="0.55000000000000004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spans="1:26" ht="27" customHeight="1" x14ac:dyDescent="0.55000000000000004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spans="1:26" ht="27" customHeight="1" x14ac:dyDescent="0.55000000000000004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spans="1:26" ht="27" customHeight="1" x14ac:dyDescent="0.55000000000000004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spans="1:26" ht="27" customHeight="1" x14ac:dyDescent="0.55000000000000004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spans="1:26" ht="27" customHeight="1" x14ac:dyDescent="0.55000000000000004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spans="1:26" ht="27" customHeight="1" x14ac:dyDescent="0.55000000000000004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spans="1:26" ht="27" customHeight="1" x14ac:dyDescent="0.55000000000000004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spans="1:26" ht="27" customHeight="1" x14ac:dyDescent="0.55000000000000004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spans="1:26" ht="27" customHeight="1" x14ac:dyDescent="0.55000000000000004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spans="1:26" ht="27" customHeight="1" x14ac:dyDescent="0.55000000000000004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spans="1:26" ht="27" customHeight="1" x14ac:dyDescent="0.55000000000000004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spans="1:26" ht="27" customHeight="1" x14ac:dyDescent="0.55000000000000004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spans="1:26" ht="27" customHeight="1" x14ac:dyDescent="0.55000000000000004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spans="1:26" ht="27" customHeight="1" x14ac:dyDescent="0.55000000000000004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spans="1:26" ht="27" customHeight="1" x14ac:dyDescent="0.55000000000000004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spans="1:26" ht="27" customHeight="1" x14ac:dyDescent="0.55000000000000004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spans="1:26" ht="27" customHeight="1" x14ac:dyDescent="0.55000000000000004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spans="1:26" ht="27" customHeight="1" x14ac:dyDescent="0.55000000000000004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spans="1:26" ht="27" customHeight="1" x14ac:dyDescent="0.55000000000000004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spans="1:26" ht="27" customHeight="1" x14ac:dyDescent="0.55000000000000004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spans="1:26" ht="27" customHeight="1" x14ac:dyDescent="0.55000000000000004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spans="1:26" ht="27" customHeight="1" x14ac:dyDescent="0.55000000000000004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spans="1:26" ht="27" customHeight="1" x14ac:dyDescent="0.55000000000000004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spans="1:26" ht="27" customHeight="1" x14ac:dyDescent="0.55000000000000004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spans="1:26" ht="27" customHeight="1" x14ac:dyDescent="0.55000000000000004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spans="1:26" ht="27" customHeight="1" x14ac:dyDescent="0.55000000000000004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spans="1:26" ht="27" customHeight="1" x14ac:dyDescent="0.55000000000000004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spans="1:26" ht="27" customHeight="1" x14ac:dyDescent="0.55000000000000004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spans="1:26" ht="27" customHeight="1" x14ac:dyDescent="0.55000000000000004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spans="1:26" ht="27" customHeight="1" x14ac:dyDescent="0.55000000000000004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spans="1:26" ht="27" customHeight="1" x14ac:dyDescent="0.55000000000000004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spans="1:26" ht="27" customHeight="1" x14ac:dyDescent="0.55000000000000004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spans="1:26" ht="27" customHeight="1" x14ac:dyDescent="0.55000000000000004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spans="1:26" ht="27" customHeight="1" x14ac:dyDescent="0.55000000000000004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spans="1:26" ht="27" customHeight="1" x14ac:dyDescent="0.55000000000000004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spans="1:26" ht="27" customHeight="1" x14ac:dyDescent="0.55000000000000004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spans="1:26" ht="27" customHeight="1" x14ac:dyDescent="0.55000000000000004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spans="1:26" ht="27" customHeight="1" x14ac:dyDescent="0.55000000000000004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spans="1:26" ht="27" customHeight="1" x14ac:dyDescent="0.55000000000000004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spans="1:26" ht="27" customHeight="1" x14ac:dyDescent="0.55000000000000004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spans="1:26" ht="27" customHeight="1" x14ac:dyDescent="0.55000000000000004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spans="1:26" ht="27" customHeight="1" x14ac:dyDescent="0.55000000000000004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spans="1:26" ht="27" customHeight="1" x14ac:dyDescent="0.55000000000000004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spans="1:26" ht="27" customHeight="1" x14ac:dyDescent="0.55000000000000004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spans="1:26" ht="27" customHeight="1" x14ac:dyDescent="0.55000000000000004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spans="1:26" ht="27" customHeight="1" x14ac:dyDescent="0.55000000000000004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spans="1:26" ht="27" customHeight="1" x14ac:dyDescent="0.55000000000000004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spans="1:26" ht="27" customHeight="1" x14ac:dyDescent="0.55000000000000004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spans="1:26" ht="27" customHeight="1" x14ac:dyDescent="0.55000000000000004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spans="1:26" ht="27" customHeight="1" x14ac:dyDescent="0.55000000000000004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spans="1:26" ht="27" customHeight="1" x14ac:dyDescent="0.55000000000000004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spans="1:26" ht="27" customHeight="1" x14ac:dyDescent="0.55000000000000004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spans="1:26" ht="27" customHeight="1" x14ac:dyDescent="0.55000000000000004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spans="1:26" ht="27" customHeight="1" x14ac:dyDescent="0.55000000000000004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spans="1:26" ht="27" customHeight="1" x14ac:dyDescent="0.55000000000000004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spans="1:26" ht="27" customHeight="1" x14ac:dyDescent="0.55000000000000004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spans="1:26" ht="27" customHeight="1" x14ac:dyDescent="0.55000000000000004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spans="1:26" ht="27" customHeight="1" x14ac:dyDescent="0.55000000000000004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spans="1:26" ht="27" customHeight="1" x14ac:dyDescent="0.55000000000000004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spans="1:26" ht="27" customHeight="1" x14ac:dyDescent="0.55000000000000004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spans="1:26" ht="27" customHeight="1" x14ac:dyDescent="0.55000000000000004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spans="1:26" ht="27" customHeight="1" x14ac:dyDescent="0.55000000000000004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spans="1:26" ht="27" customHeight="1" x14ac:dyDescent="0.55000000000000004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spans="1:26" ht="27" customHeight="1" x14ac:dyDescent="0.55000000000000004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spans="1:26" ht="27" customHeight="1" x14ac:dyDescent="0.55000000000000004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spans="1:26" ht="27" customHeight="1" x14ac:dyDescent="0.55000000000000004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spans="1:26" ht="27" customHeight="1" x14ac:dyDescent="0.55000000000000004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spans="1:26" ht="27" customHeight="1" x14ac:dyDescent="0.55000000000000004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spans="1:26" ht="27" customHeight="1" x14ac:dyDescent="0.55000000000000004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spans="1:26" ht="27" customHeight="1" x14ac:dyDescent="0.55000000000000004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spans="1:26" ht="27" customHeight="1" x14ac:dyDescent="0.55000000000000004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spans="1:26" ht="27" customHeight="1" x14ac:dyDescent="0.55000000000000004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spans="1:26" ht="27" customHeight="1" x14ac:dyDescent="0.55000000000000004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spans="1:26" ht="27" customHeight="1" x14ac:dyDescent="0.55000000000000004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spans="1:26" ht="27" customHeight="1" x14ac:dyDescent="0.55000000000000004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spans="1:26" ht="27" customHeight="1" x14ac:dyDescent="0.55000000000000004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spans="1:26" ht="27" customHeight="1" x14ac:dyDescent="0.55000000000000004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spans="1:26" ht="27" customHeight="1" x14ac:dyDescent="0.55000000000000004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spans="1:26" ht="27" customHeight="1" x14ac:dyDescent="0.55000000000000004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spans="1:26" ht="27" customHeight="1" x14ac:dyDescent="0.55000000000000004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spans="1:26" ht="27" customHeight="1" x14ac:dyDescent="0.55000000000000004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spans="1:26" ht="27" customHeight="1" x14ac:dyDescent="0.55000000000000004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spans="1:26" ht="27" customHeight="1" x14ac:dyDescent="0.55000000000000004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spans="1:26" ht="27" customHeight="1" x14ac:dyDescent="0.55000000000000004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spans="1:26" ht="27" customHeight="1" x14ac:dyDescent="0.55000000000000004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spans="1:26" ht="27" customHeight="1" x14ac:dyDescent="0.55000000000000004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spans="1:26" ht="27" customHeight="1" x14ac:dyDescent="0.55000000000000004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spans="1:26" ht="27" customHeight="1" x14ac:dyDescent="0.55000000000000004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spans="1:26" ht="27" customHeight="1" x14ac:dyDescent="0.55000000000000004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spans="1:26" ht="27" customHeight="1" x14ac:dyDescent="0.55000000000000004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spans="1:26" ht="27" customHeight="1" x14ac:dyDescent="0.55000000000000004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spans="1:26" ht="27" customHeight="1" x14ac:dyDescent="0.55000000000000004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spans="1:26" ht="27" customHeight="1" x14ac:dyDescent="0.55000000000000004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spans="1:26" ht="27" customHeight="1" x14ac:dyDescent="0.55000000000000004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spans="1:26" ht="27" customHeight="1" x14ac:dyDescent="0.55000000000000004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spans="1:26" ht="27" customHeight="1" x14ac:dyDescent="0.55000000000000004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spans="1:26" ht="27" customHeight="1" x14ac:dyDescent="0.55000000000000004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spans="1:26" ht="27" customHeight="1" x14ac:dyDescent="0.55000000000000004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spans="1:26" ht="27" customHeight="1" x14ac:dyDescent="0.55000000000000004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spans="1:26" ht="27" customHeight="1" x14ac:dyDescent="0.55000000000000004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spans="1:26" ht="27" customHeight="1" x14ac:dyDescent="0.55000000000000004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spans="1:26" ht="27" customHeight="1" x14ac:dyDescent="0.55000000000000004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spans="1:26" ht="27" customHeight="1" x14ac:dyDescent="0.55000000000000004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spans="1:26" ht="27" customHeight="1" x14ac:dyDescent="0.55000000000000004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spans="1:26" ht="27" customHeight="1" x14ac:dyDescent="0.55000000000000004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spans="1:26" ht="27" customHeight="1" x14ac:dyDescent="0.55000000000000004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spans="1:26" ht="27" customHeight="1" x14ac:dyDescent="0.55000000000000004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spans="1:26" ht="27" customHeight="1" x14ac:dyDescent="0.55000000000000004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spans="1:26" ht="27" customHeight="1" x14ac:dyDescent="0.55000000000000004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spans="1:26" ht="27" customHeight="1" x14ac:dyDescent="0.55000000000000004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spans="1:26" ht="27" customHeight="1" x14ac:dyDescent="0.55000000000000004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spans="1:26" ht="27" customHeight="1" x14ac:dyDescent="0.55000000000000004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spans="1:26" ht="27" customHeight="1" x14ac:dyDescent="0.55000000000000004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spans="1:26" ht="27" customHeight="1" x14ac:dyDescent="0.55000000000000004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spans="1:26" ht="27" customHeight="1" x14ac:dyDescent="0.55000000000000004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spans="1:26" ht="27" customHeight="1" x14ac:dyDescent="0.55000000000000004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spans="1:26" ht="27" customHeight="1" x14ac:dyDescent="0.55000000000000004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 spans="1:26" ht="27" customHeight="1" x14ac:dyDescent="0.55000000000000004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spans="1:26" ht="27" customHeight="1" x14ac:dyDescent="0.55000000000000004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spans="1:26" ht="27" customHeight="1" x14ac:dyDescent="0.55000000000000004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spans="1:26" ht="27" customHeight="1" x14ac:dyDescent="0.55000000000000004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spans="1:26" ht="27" customHeight="1" x14ac:dyDescent="0.55000000000000004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spans="1:26" ht="27" customHeight="1" x14ac:dyDescent="0.55000000000000004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spans="1:26" ht="27" customHeight="1" x14ac:dyDescent="0.55000000000000004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spans="1:26" ht="27" customHeight="1" x14ac:dyDescent="0.55000000000000004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spans="1:26" ht="27" customHeight="1" x14ac:dyDescent="0.55000000000000004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spans="1:26" ht="27" customHeight="1" x14ac:dyDescent="0.55000000000000004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spans="1:26" ht="27" customHeight="1" x14ac:dyDescent="0.55000000000000004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 spans="1:26" ht="27" customHeight="1" x14ac:dyDescent="0.55000000000000004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spans="1:26" ht="27" customHeight="1" x14ac:dyDescent="0.55000000000000004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spans="1:26" ht="27" customHeight="1" x14ac:dyDescent="0.55000000000000004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spans="1:26" ht="27" customHeight="1" x14ac:dyDescent="0.55000000000000004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spans="1:26" ht="27" customHeight="1" x14ac:dyDescent="0.55000000000000004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spans="1:26" ht="27" customHeight="1" x14ac:dyDescent="0.55000000000000004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spans="1:26" ht="27" customHeight="1" x14ac:dyDescent="0.55000000000000004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spans="1:26" ht="27" customHeight="1" x14ac:dyDescent="0.55000000000000004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spans="1:26" ht="27" customHeight="1" x14ac:dyDescent="0.55000000000000004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spans="1:26" ht="27" customHeight="1" x14ac:dyDescent="0.55000000000000004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spans="1:26" ht="27" customHeight="1" x14ac:dyDescent="0.55000000000000004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spans="1:26" ht="27" customHeight="1" x14ac:dyDescent="0.55000000000000004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spans="1:26" ht="27" customHeight="1" x14ac:dyDescent="0.55000000000000004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spans="1:26" ht="27" customHeight="1" x14ac:dyDescent="0.55000000000000004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spans="1:26" ht="27" customHeight="1" x14ac:dyDescent="0.55000000000000004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spans="1:26" ht="27" customHeight="1" x14ac:dyDescent="0.55000000000000004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spans="1:26" ht="27" customHeight="1" x14ac:dyDescent="0.55000000000000004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spans="1:26" ht="27" customHeight="1" x14ac:dyDescent="0.55000000000000004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spans="1:26" ht="27" customHeight="1" x14ac:dyDescent="0.55000000000000004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spans="1:26" ht="27" customHeight="1" x14ac:dyDescent="0.55000000000000004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spans="1:26" ht="27" customHeight="1" x14ac:dyDescent="0.55000000000000004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spans="1:26" ht="27" customHeight="1" x14ac:dyDescent="0.55000000000000004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spans="1:26" ht="27" customHeight="1" x14ac:dyDescent="0.55000000000000004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spans="1:26" ht="27" customHeight="1" x14ac:dyDescent="0.55000000000000004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spans="1:26" ht="27" customHeight="1" x14ac:dyDescent="0.55000000000000004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 spans="1:26" ht="27" customHeight="1" x14ac:dyDescent="0.55000000000000004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 spans="1:26" ht="27" customHeight="1" x14ac:dyDescent="0.55000000000000004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 spans="1:26" ht="27" customHeight="1" x14ac:dyDescent="0.55000000000000004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 spans="1:26" ht="27" customHeight="1" x14ac:dyDescent="0.55000000000000004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</row>
    <row r="267" spans="1:26" ht="27" customHeight="1" x14ac:dyDescent="0.55000000000000004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 spans="1:26" ht="27" customHeight="1" x14ac:dyDescent="0.55000000000000004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 spans="1:26" ht="27" customHeight="1" x14ac:dyDescent="0.55000000000000004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 spans="1:26" ht="27" customHeight="1" x14ac:dyDescent="0.55000000000000004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 spans="1:26" ht="27" customHeight="1" x14ac:dyDescent="0.55000000000000004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 spans="1:26" ht="27" customHeight="1" x14ac:dyDescent="0.55000000000000004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 spans="1:26" ht="27" customHeight="1" x14ac:dyDescent="0.55000000000000004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</row>
    <row r="274" spans="1:26" ht="27" customHeight="1" x14ac:dyDescent="0.55000000000000004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</row>
    <row r="275" spans="1:26" ht="27" customHeight="1" x14ac:dyDescent="0.55000000000000004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</row>
    <row r="276" spans="1:26" ht="27" customHeight="1" x14ac:dyDescent="0.55000000000000004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</row>
    <row r="277" spans="1:26" ht="27" customHeight="1" x14ac:dyDescent="0.55000000000000004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</row>
    <row r="278" spans="1:26" ht="27" customHeight="1" x14ac:dyDescent="0.55000000000000004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</row>
    <row r="279" spans="1:26" ht="27" customHeight="1" x14ac:dyDescent="0.55000000000000004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</row>
    <row r="280" spans="1:26" ht="27" customHeight="1" x14ac:dyDescent="0.55000000000000004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</row>
    <row r="281" spans="1:26" ht="27" customHeight="1" x14ac:dyDescent="0.55000000000000004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</row>
    <row r="282" spans="1:26" ht="27" customHeight="1" x14ac:dyDescent="0.55000000000000004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</row>
    <row r="283" spans="1:26" ht="27" customHeight="1" x14ac:dyDescent="0.55000000000000004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</row>
    <row r="284" spans="1:26" ht="27" customHeight="1" x14ac:dyDescent="0.55000000000000004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</row>
    <row r="285" spans="1:26" ht="27" customHeight="1" x14ac:dyDescent="0.55000000000000004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</row>
    <row r="286" spans="1:26" ht="27" customHeight="1" x14ac:dyDescent="0.55000000000000004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</row>
    <row r="287" spans="1:26" ht="27" customHeight="1" x14ac:dyDescent="0.55000000000000004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</row>
    <row r="288" spans="1:26" ht="27" customHeight="1" x14ac:dyDescent="0.55000000000000004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</row>
    <row r="289" spans="1:26" ht="27" customHeight="1" x14ac:dyDescent="0.55000000000000004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</row>
    <row r="290" spans="1:26" ht="27" customHeight="1" x14ac:dyDescent="0.55000000000000004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</row>
    <row r="291" spans="1:26" ht="27" customHeight="1" x14ac:dyDescent="0.55000000000000004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</row>
    <row r="292" spans="1:26" ht="27" customHeight="1" x14ac:dyDescent="0.55000000000000004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</row>
    <row r="293" spans="1:26" ht="27" customHeight="1" x14ac:dyDescent="0.55000000000000004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</row>
    <row r="294" spans="1:26" ht="27" customHeight="1" x14ac:dyDescent="0.55000000000000004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</row>
    <row r="295" spans="1:26" ht="27" customHeight="1" x14ac:dyDescent="0.55000000000000004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</row>
    <row r="296" spans="1:26" ht="27" customHeight="1" x14ac:dyDescent="0.55000000000000004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</row>
    <row r="297" spans="1:26" ht="27" customHeight="1" x14ac:dyDescent="0.55000000000000004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</row>
    <row r="298" spans="1:26" ht="27" customHeight="1" x14ac:dyDescent="0.55000000000000004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</row>
    <row r="299" spans="1:26" ht="27" customHeight="1" x14ac:dyDescent="0.55000000000000004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</row>
    <row r="300" spans="1:26" ht="27" customHeight="1" x14ac:dyDescent="0.55000000000000004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</row>
    <row r="301" spans="1:26" ht="27" customHeight="1" x14ac:dyDescent="0.55000000000000004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</row>
    <row r="302" spans="1:26" ht="27" customHeight="1" x14ac:dyDescent="0.55000000000000004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</row>
    <row r="303" spans="1:26" ht="27" customHeight="1" x14ac:dyDescent="0.55000000000000004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</row>
    <row r="304" spans="1:26" ht="27" customHeight="1" x14ac:dyDescent="0.55000000000000004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</row>
    <row r="305" spans="1:26" ht="27" customHeight="1" x14ac:dyDescent="0.55000000000000004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</row>
    <row r="306" spans="1:26" ht="27" customHeight="1" x14ac:dyDescent="0.55000000000000004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</row>
    <row r="307" spans="1:26" ht="27" customHeight="1" x14ac:dyDescent="0.55000000000000004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</row>
    <row r="308" spans="1:26" ht="27" customHeight="1" x14ac:dyDescent="0.55000000000000004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</row>
    <row r="309" spans="1:26" ht="27" customHeight="1" x14ac:dyDescent="0.55000000000000004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</row>
    <row r="310" spans="1:26" ht="27" customHeight="1" x14ac:dyDescent="0.55000000000000004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</row>
    <row r="311" spans="1:26" ht="27" customHeight="1" x14ac:dyDescent="0.55000000000000004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</row>
    <row r="312" spans="1:26" ht="27" customHeight="1" x14ac:dyDescent="0.55000000000000004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</row>
    <row r="313" spans="1:26" ht="27" customHeight="1" x14ac:dyDescent="0.55000000000000004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</row>
    <row r="314" spans="1:26" ht="27" customHeight="1" x14ac:dyDescent="0.55000000000000004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</row>
    <row r="315" spans="1:26" ht="27" customHeight="1" x14ac:dyDescent="0.55000000000000004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</row>
    <row r="316" spans="1:26" ht="27" customHeight="1" x14ac:dyDescent="0.55000000000000004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</row>
    <row r="317" spans="1:26" ht="27" customHeight="1" x14ac:dyDescent="0.55000000000000004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</row>
    <row r="318" spans="1:26" ht="27" customHeight="1" x14ac:dyDescent="0.55000000000000004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</row>
    <row r="319" spans="1:26" ht="27" customHeight="1" x14ac:dyDescent="0.55000000000000004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</row>
    <row r="320" spans="1:26" ht="27" customHeight="1" x14ac:dyDescent="0.55000000000000004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</row>
    <row r="321" spans="1:26" ht="27" customHeight="1" x14ac:dyDescent="0.55000000000000004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</row>
    <row r="322" spans="1:26" ht="27" customHeight="1" x14ac:dyDescent="0.55000000000000004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</row>
    <row r="323" spans="1:26" ht="27" customHeight="1" x14ac:dyDescent="0.55000000000000004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</row>
    <row r="324" spans="1:26" ht="27" customHeight="1" x14ac:dyDescent="0.55000000000000004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</row>
    <row r="325" spans="1:26" ht="27" customHeight="1" x14ac:dyDescent="0.55000000000000004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</row>
    <row r="326" spans="1:26" ht="27" customHeight="1" x14ac:dyDescent="0.55000000000000004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</row>
    <row r="327" spans="1:26" ht="27" customHeight="1" x14ac:dyDescent="0.55000000000000004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</row>
    <row r="328" spans="1:26" ht="27" customHeight="1" x14ac:dyDescent="0.55000000000000004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</row>
    <row r="329" spans="1:26" ht="27" customHeight="1" x14ac:dyDescent="0.55000000000000004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</row>
    <row r="330" spans="1:26" ht="27" customHeight="1" x14ac:dyDescent="0.55000000000000004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</row>
    <row r="331" spans="1:26" ht="27" customHeight="1" x14ac:dyDescent="0.55000000000000004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</row>
    <row r="332" spans="1:26" ht="27" customHeight="1" x14ac:dyDescent="0.55000000000000004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</row>
    <row r="333" spans="1:26" ht="27" customHeight="1" x14ac:dyDescent="0.55000000000000004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</row>
    <row r="334" spans="1:26" ht="27" customHeight="1" x14ac:dyDescent="0.55000000000000004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</row>
    <row r="335" spans="1:26" ht="27" customHeight="1" x14ac:dyDescent="0.55000000000000004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</row>
    <row r="336" spans="1:26" ht="27" customHeight="1" x14ac:dyDescent="0.55000000000000004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</row>
    <row r="337" spans="1:26" ht="27" customHeight="1" x14ac:dyDescent="0.55000000000000004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</row>
    <row r="338" spans="1:26" ht="27" customHeight="1" x14ac:dyDescent="0.55000000000000004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</row>
    <row r="339" spans="1:26" ht="27" customHeight="1" x14ac:dyDescent="0.55000000000000004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</row>
    <row r="340" spans="1:26" ht="27" customHeight="1" x14ac:dyDescent="0.55000000000000004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</row>
    <row r="341" spans="1:26" ht="27" customHeight="1" x14ac:dyDescent="0.55000000000000004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</row>
    <row r="342" spans="1:26" ht="27" customHeight="1" x14ac:dyDescent="0.55000000000000004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</row>
    <row r="343" spans="1:26" ht="27" customHeight="1" x14ac:dyDescent="0.55000000000000004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</row>
    <row r="344" spans="1:26" ht="27" customHeight="1" x14ac:dyDescent="0.55000000000000004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</row>
    <row r="345" spans="1:26" ht="27" customHeight="1" x14ac:dyDescent="0.55000000000000004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</row>
    <row r="346" spans="1:26" ht="27" customHeight="1" x14ac:dyDescent="0.55000000000000004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</row>
    <row r="347" spans="1:26" ht="27" customHeight="1" x14ac:dyDescent="0.55000000000000004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</row>
    <row r="348" spans="1:26" ht="27" customHeight="1" x14ac:dyDescent="0.55000000000000004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</row>
    <row r="349" spans="1:26" ht="27" customHeight="1" x14ac:dyDescent="0.55000000000000004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</row>
    <row r="350" spans="1:26" ht="27" customHeight="1" x14ac:dyDescent="0.55000000000000004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</row>
    <row r="351" spans="1:26" ht="27" customHeight="1" x14ac:dyDescent="0.55000000000000004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</row>
    <row r="352" spans="1:26" ht="27" customHeight="1" x14ac:dyDescent="0.55000000000000004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</row>
    <row r="353" spans="1:26" ht="27" customHeight="1" x14ac:dyDescent="0.55000000000000004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</row>
    <row r="354" spans="1:26" ht="27" customHeight="1" x14ac:dyDescent="0.55000000000000004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</row>
    <row r="355" spans="1:26" ht="27" customHeight="1" x14ac:dyDescent="0.55000000000000004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</row>
    <row r="356" spans="1:26" ht="27" customHeight="1" x14ac:dyDescent="0.55000000000000004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</row>
    <row r="357" spans="1:26" ht="27" customHeight="1" x14ac:dyDescent="0.55000000000000004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</row>
    <row r="358" spans="1:26" ht="27" customHeight="1" x14ac:dyDescent="0.55000000000000004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</row>
    <row r="359" spans="1:26" ht="27" customHeight="1" x14ac:dyDescent="0.55000000000000004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</row>
    <row r="360" spans="1:26" ht="27" customHeight="1" x14ac:dyDescent="0.55000000000000004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</row>
    <row r="361" spans="1:26" ht="27" customHeight="1" x14ac:dyDescent="0.55000000000000004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</row>
    <row r="362" spans="1:26" ht="27" customHeight="1" x14ac:dyDescent="0.55000000000000004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</row>
    <row r="363" spans="1:26" ht="27" customHeight="1" x14ac:dyDescent="0.55000000000000004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</row>
    <row r="364" spans="1:26" ht="27" customHeight="1" x14ac:dyDescent="0.55000000000000004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</row>
    <row r="365" spans="1:26" ht="27" customHeight="1" x14ac:dyDescent="0.55000000000000004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</row>
    <row r="366" spans="1:26" ht="27" customHeight="1" x14ac:dyDescent="0.55000000000000004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</row>
    <row r="367" spans="1:26" ht="27" customHeight="1" x14ac:dyDescent="0.55000000000000004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</row>
    <row r="368" spans="1:26" ht="27" customHeight="1" x14ac:dyDescent="0.55000000000000004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</row>
    <row r="369" spans="1:26" ht="27" customHeight="1" x14ac:dyDescent="0.55000000000000004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</row>
    <row r="370" spans="1:26" ht="27" customHeight="1" x14ac:dyDescent="0.55000000000000004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</row>
    <row r="371" spans="1:26" ht="27" customHeight="1" x14ac:dyDescent="0.55000000000000004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</row>
    <row r="372" spans="1:26" ht="27" customHeight="1" x14ac:dyDescent="0.55000000000000004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</row>
    <row r="373" spans="1:26" ht="27" customHeight="1" x14ac:dyDescent="0.55000000000000004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</row>
    <row r="374" spans="1:26" ht="27" customHeight="1" x14ac:dyDescent="0.55000000000000004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</row>
    <row r="375" spans="1:26" ht="27" customHeight="1" x14ac:dyDescent="0.55000000000000004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</row>
    <row r="376" spans="1:26" ht="27" customHeight="1" x14ac:dyDescent="0.55000000000000004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</row>
    <row r="377" spans="1:26" ht="27" customHeight="1" x14ac:dyDescent="0.55000000000000004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</row>
    <row r="378" spans="1:26" ht="27" customHeight="1" x14ac:dyDescent="0.55000000000000004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</row>
    <row r="379" spans="1:26" ht="27" customHeight="1" x14ac:dyDescent="0.55000000000000004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</row>
    <row r="380" spans="1:26" ht="27" customHeight="1" x14ac:dyDescent="0.55000000000000004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</row>
    <row r="381" spans="1:26" ht="27" customHeight="1" x14ac:dyDescent="0.55000000000000004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</row>
    <row r="382" spans="1:26" ht="27" customHeight="1" x14ac:dyDescent="0.55000000000000004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</row>
    <row r="383" spans="1:26" ht="27" customHeight="1" x14ac:dyDescent="0.55000000000000004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</row>
    <row r="384" spans="1:26" ht="27" customHeight="1" x14ac:dyDescent="0.55000000000000004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</row>
    <row r="385" spans="1:26" ht="27" customHeight="1" x14ac:dyDescent="0.55000000000000004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</row>
    <row r="386" spans="1:26" ht="27" customHeight="1" x14ac:dyDescent="0.55000000000000004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</row>
    <row r="387" spans="1:26" ht="27" customHeight="1" x14ac:dyDescent="0.55000000000000004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</row>
    <row r="388" spans="1:26" ht="27" customHeight="1" x14ac:dyDescent="0.55000000000000004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</row>
    <row r="389" spans="1:26" ht="27" customHeight="1" x14ac:dyDescent="0.55000000000000004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</row>
    <row r="390" spans="1:26" ht="27" customHeight="1" x14ac:dyDescent="0.55000000000000004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</row>
    <row r="391" spans="1:26" ht="27" customHeight="1" x14ac:dyDescent="0.55000000000000004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</row>
    <row r="392" spans="1:26" ht="27" customHeight="1" x14ac:dyDescent="0.55000000000000004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</row>
    <row r="393" spans="1:26" ht="27" customHeight="1" x14ac:dyDescent="0.55000000000000004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</row>
    <row r="394" spans="1:26" ht="27" customHeight="1" x14ac:dyDescent="0.55000000000000004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</row>
    <row r="395" spans="1:26" ht="27" customHeight="1" x14ac:dyDescent="0.55000000000000004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</row>
    <row r="396" spans="1:26" ht="27" customHeight="1" x14ac:dyDescent="0.55000000000000004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</row>
    <row r="397" spans="1:26" ht="27" customHeight="1" x14ac:dyDescent="0.55000000000000004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</row>
    <row r="398" spans="1:26" ht="27" customHeight="1" x14ac:dyDescent="0.55000000000000004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</row>
    <row r="399" spans="1:26" ht="27" customHeight="1" x14ac:dyDescent="0.55000000000000004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</row>
    <row r="400" spans="1:26" ht="27" customHeight="1" x14ac:dyDescent="0.55000000000000004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</row>
    <row r="401" spans="1:26" ht="27" customHeight="1" x14ac:dyDescent="0.55000000000000004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</row>
    <row r="402" spans="1:26" ht="27" customHeight="1" x14ac:dyDescent="0.55000000000000004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</row>
    <row r="403" spans="1:26" ht="27" customHeight="1" x14ac:dyDescent="0.55000000000000004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</row>
    <row r="404" spans="1:26" ht="27" customHeight="1" x14ac:dyDescent="0.55000000000000004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</row>
    <row r="405" spans="1:26" ht="27" customHeight="1" x14ac:dyDescent="0.55000000000000004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</row>
    <row r="406" spans="1:26" ht="27" customHeight="1" x14ac:dyDescent="0.55000000000000004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</row>
    <row r="407" spans="1:26" ht="27" customHeight="1" x14ac:dyDescent="0.55000000000000004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</row>
    <row r="408" spans="1:26" ht="27" customHeight="1" x14ac:dyDescent="0.55000000000000004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</row>
    <row r="409" spans="1:26" ht="27" customHeight="1" x14ac:dyDescent="0.55000000000000004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</row>
    <row r="410" spans="1:26" ht="27" customHeight="1" x14ac:dyDescent="0.55000000000000004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</row>
    <row r="411" spans="1:26" ht="27" customHeight="1" x14ac:dyDescent="0.55000000000000004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</row>
    <row r="412" spans="1:26" ht="27" customHeight="1" x14ac:dyDescent="0.55000000000000004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</row>
    <row r="413" spans="1:26" ht="27" customHeight="1" x14ac:dyDescent="0.55000000000000004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</row>
    <row r="414" spans="1:26" ht="27" customHeight="1" x14ac:dyDescent="0.55000000000000004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</row>
    <row r="415" spans="1:26" ht="27" customHeight="1" x14ac:dyDescent="0.55000000000000004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</row>
    <row r="416" spans="1:26" ht="27" customHeight="1" x14ac:dyDescent="0.55000000000000004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</row>
    <row r="417" spans="1:26" ht="27" customHeight="1" x14ac:dyDescent="0.55000000000000004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</row>
    <row r="418" spans="1:26" ht="27" customHeight="1" x14ac:dyDescent="0.55000000000000004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</row>
    <row r="419" spans="1:26" ht="27" customHeight="1" x14ac:dyDescent="0.55000000000000004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</row>
    <row r="420" spans="1:26" ht="27" customHeight="1" x14ac:dyDescent="0.55000000000000004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</row>
    <row r="421" spans="1:26" ht="27" customHeight="1" x14ac:dyDescent="0.55000000000000004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</row>
    <row r="422" spans="1:26" ht="27" customHeight="1" x14ac:dyDescent="0.55000000000000004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</row>
    <row r="423" spans="1:26" ht="27" customHeight="1" x14ac:dyDescent="0.55000000000000004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</row>
    <row r="424" spans="1:26" ht="27" customHeight="1" x14ac:dyDescent="0.55000000000000004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</row>
    <row r="425" spans="1:26" ht="27" customHeight="1" x14ac:dyDescent="0.55000000000000004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</row>
    <row r="426" spans="1:26" ht="27" customHeight="1" x14ac:dyDescent="0.55000000000000004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</row>
    <row r="427" spans="1:26" ht="27" customHeight="1" x14ac:dyDescent="0.55000000000000004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</row>
    <row r="428" spans="1:26" ht="27" customHeight="1" x14ac:dyDescent="0.55000000000000004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</row>
    <row r="429" spans="1:26" ht="27" customHeight="1" x14ac:dyDescent="0.55000000000000004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</row>
    <row r="430" spans="1:26" ht="27" customHeight="1" x14ac:dyDescent="0.55000000000000004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</row>
    <row r="431" spans="1:26" ht="27" customHeight="1" x14ac:dyDescent="0.55000000000000004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</row>
    <row r="432" spans="1:26" ht="27" customHeight="1" x14ac:dyDescent="0.55000000000000004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</row>
    <row r="433" spans="1:26" ht="27" customHeight="1" x14ac:dyDescent="0.55000000000000004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</row>
    <row r="434" spans="1:26" ht="27" customHeight="1" x14ac:dyDescent="0.55000000000000004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</row>
    <row r="435" spans="1:26" ht="27" customHeight="1" x14ac:dyDescent="0.55000000000000004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</row>
    <row r="436" spans="1:26" ht="27" customHeight="1" x14ac:dyDescent="0.55000000000000004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</row>
    <row r="437" spans="1:26" ht="27" customHeight="1" x14ac:dyDescent="0.55000000000000004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</row>
    <row r="438" spans="1:26" ht="27" customHeight="1" x14ac:dyDescent="0.55000000000000004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</row>
    <row r="439" spans="1:26" ht="27" customHeight="1" x14ac:dyDescent="0.55000000000000004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</row>
    <row r="440" spans="1:26" ht="27" customHeight="1" x14ac:dyDescent="0.55000000000000004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</row>
    <row r="441" spans="1:26" ht="27" customHeight="1" x14ac:dyDescent="0.55000000000000004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</row>
    <row r="442" spans="1:26" ht="27" customHeight="1" x14ac:dyDescent="0.55000000000000004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</row>
    <row r="443" spans="1:26" ht="27" customHeight="1" x14ac:dyDescent="0.55000000000000004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</row>
    <row r="444" spans="1:26" ht="27" customHeight="1" x14ac:dyDescent="0.55000000000000004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</row>
    <row r="445" spans="1:26" ht="27" customHeight="1" x14ac:dyDescent="0.55000000000000004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</row>
    <row r="446" spans="1:26" ht="27" customHeight="1" x14ac:dyDescent="0.55000000000000004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</row>
    <row r="447" spans="1:26" ht="27" customHeight="1" x14ac:dyDescent="0.55000000000000004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</row>
    <row r="448" spans="1:26" ht="27" customHeight="1" x14ac:dyDescent="0.55000000000000004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</row>
    <row r="449" spans="1:26" ht="27" customHeight="1" x14ac:dyDescent="0.55000000000000004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</row>
    <row r="450" spans="1:26" ht="27" customHeight="1" x14ac:dyDescent="0.55000000000000004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</row>
    <row r="451" spans="1:26" ht="27" customHeight="1" x14ac:dyDescent="0.55000000000000004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</row>
    <row r="452" spans="1:26" ht="27" customHeight="1" x14ac:dyDescent="0.55000000000000004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</row>
    <row r="453" spans="1:26" ht="27" customHeight="1" x14ac:dyDescent="0.55000000000000004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</row>
    <row r="454" spans="1:26" ht="27" customHeight="1" x14ac:dyDescent="0.55000000000000004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</row>
    <row r="455" spans="1:26" ht="27" customHeight="1" x14ac:dyDescent="0.55000000000000004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</row>
    <row r="456" spans="1:26" ht="27" customHeight="1" x14ac:dyDescent="0.55000000000000004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</row>
    <row r="457" spans="1:26" ht="27" customHeight="1" x14ac:dyDescent="0.55000000000000004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</row>
    <row r="458" spans="1:26" ht="27" customHeight="1" x14ac:dyDescent="0.55000000000000004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</row>
    <row r="459" spans="1:26" ht="27" customHeight="1" x14ac:dyDescent="0.55000000000000004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</row>
    <row r="460" spans="1:26" ht="27" customHeight="1" x14ac:dyDescent="0.55000000000000004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</row>
    <row r="461" spans="1:26" ht="27" customHeight="1" x14ac:dyDescent="0.55000000000000004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</row>
    <row r="462" spans="1:26" ht="27" customHeight="1" x14ac:dyDescent="0.55000000000000004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</row>
    <row r="463" spans="1:26" ht="27" customHeight="1" x14ac:dyDescent="0.55000000000000004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</row>
    <row r="464" spans="1:26" ht="27" customHeight="1" x14ac:dyDescent="0.55000000000000004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</row>
    <row r="465" spans="1:26" ht="27" customHeight="1" x14ac:dyDescent="0.55000000000000004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</row>
    <row r="466" spans="1:26" ht="27" customHeight="1" x14ac:dyDescent="0.55000000000000004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</row>
    <row r="467" spans="1:26" ht="27" customHeight="1" x14ac:dyDescent="0.55000000000000004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</row>
    <row r="468" spans="1:26" ht="27" customHeight="1" x14ac:dyDescent="0.55000000000000004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</row>
    <row r="469" spans="1:26" ht="27" customHeight="1" x14ac:dyDescent="0.55000000000000004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</row>
    <row r="470" spans="1:26" ht="27" customHeight="1" x14ac:dyDescent="0.55000000000000004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</row>
    <row r="471" spans="1:26" ht="27" customHeight="1" x14ac:dyDescent="0.55000000000000004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</row>
    <row r="472" spans="1:26" ht="27" customHeight="1" x14ac:dyDescent="0.55000000000000004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</row>
    <row r="473" spans="1:26" ht="27" customHeight="1" x14ac:dyDescent="0.55000000000000004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</row>
    <row r="474" spans="1:26" ht="27" customHeight="1" x14ac:dyDescent="0.55000000000000004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</row>
    <row r="475" spans="1:26" ht="27" customHeight="1" x14ac:dyDescent="0.55000000000000004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</row>
    <row r="476" spans="1:26" ht="27" customHeight="1" x14ac:dyDescent="0.55000000000000004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</row>
    <row r="477" spans="1:26" ht="27" customHeight="1" x14ac:dyDescent="0.55000000000000004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</row>
    <row r="478" spans="1:26" ht="27" customHeight="1" x14ac:dyDescent="0.55000000000000004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</row>
    <row r="479" spans="1:26" ht="27" customHeight="1" x14ac:dyDescent="0.55000000000000004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</row>
    <row r="480" spans="1:26" ht="27" customHeight="1" x14ac:dyDescent="0.55000000000000004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</row>
    <row r="481" spans="1:26" ht="27" customHeight="1" x14ac:dyDescent="0.55000000000000004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</row>
    <row r="482" spans="1:26" ht="27" customHeight="1" x14ac:dyDescent="0.55000000000000004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</row>
    <row r="483" spans="1:26" ht="27" customHeight="1" x14ac:dyDescent="0.55000000000000004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</row>
    <row r="484" spans="1:26" ht="27" customHeight="1" x14ac:dyDescent="0.55000000000000004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</row>
    <row r="485" spans="1:26" ht="27" customHeight="1" x14ac:dyDescent="0.55000000000000004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</row>
    <row r="486" spans="1:26" ht="27" customHeight="1" x14ac:dyDescent="0.55000000000000004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</row>
    <row r="487" spans="1:26" ht="27" customHeight="1" x14ac:dyDescent="0.55000000000000004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</row>
    <row r="488" spans="1:26" ht="27" customHeight="1" x14ac:dyDescent="0.55000000000000004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</row>
    <row r="489" spans="1:26" ht="27" customHeight="1" x14ac:dyDescent="0.55000000000000004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</row>
    <row r="490" spans="1:26" ht="27" customHeight="1" x14ac:dyDescent="0.55000000000000004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</row>
    <row r="491" spans="1:26" ht="27" customHeight="1" x14ac:dyDescent="0.55000000000000004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</row>
    <row r="492" spans="1:26" ht="27" customHeight="1" x14ac:dyDescent="0.55000000000000004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</row>
    <row r="493" spans="1:26" ht="27" customHeight="1" x14ac:dyDescent="0.55000000000000004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</row>
    <row r="494" spans="1:26" ht="27" customHeight="1" x14ac:dyDescent="0.55000000000000004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</row>
    <row r="495" spans="1:26" ht="27" customHeight="1" x14ac:dyDescent="0.55000000000000004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</row>
    <row r="496" spans="1:26" ht="27" customHeight="1" x14ac:dyDescent="0.55000000000000004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</row>
    <row r="497" spans="1:26" ht="27" customHeight="1" x14ac:dyDescent="0.55000000000000004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</row>
    <row r="498" spans="1:26" ht="27" customHeight="1" x14ac:dyDescent="0.55000000000000004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</row>
    <row r="499" spans="1:26" ht="27" customHeight="1" x14ac:dyDescent="0.55000000000000004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</row>
    <row r="500" spans="1:26" ht="27" customHeight="1" x14ac:dyDescent="0.55000000000000004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</row>
    <row r="501" spans="1:26" ht="27" customHeight="1" x14ac:dyDescent="0.55000000000000004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</row>
    <row r="502" spans="1:26" ht="27" customHeight="1" x14ac:dyDescent="0.55000000000000004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</row>
    <row r="503" spans="1:26" ht="27" customHeight="1" x14ac:dyDescent="0.55000000000000004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</row>
    <row r="504" spans="1:26" ht="27" customHeight="1" x14ac:dyDescent="0.55000000000000004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</row>
    <row r="505" spans="1:26" ht="27" customHeight="1" x14ac:dyDescent="0.55000000000000004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</row>
    <row r="506" spans="1:26" ht="27" customHeight="1" x14ac:dyDescent="0.55000000000000004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</row>
    <row r="507" spans="1:26" ht="27" customHeight="1" x14ac:dyDescent="0.55000000000000004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</row>
    <row r="508" spans="1:26" ht="27" customHeight="1" x14ac:dyDescent="0.55000000000000004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</row>
    <row r="509" spans="1:26" ht="27" customHeight="1" x14ac:dyDescent="0.55000000000000004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</row>
    <row r="510" spans="1:26" ht="27" customHeight="1" x14ac:dyDescent="0.55000000000000004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</row>
    <row r="511" spans="1:26" ht="27" customHeight="1" x14ac:dyDescent="0.55000000000000004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</row>
    <row r="512" spans="1:26" ht="27" customHeight="1" x14ac:dyDescent="0.55000000000000004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</row>
    <row r="513" spans="1:26" ht="27" customHeight="1" x14ac:dyDescent="0.55000000000000004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</row>
    <row r="514" spans="1:26" ht="27" customHeight="1" x14ac:dyDescent="0.55000000000000004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</row>
    <row r="515" spans="1:26" ht="27" customHeight="1" x14ac:dyDescent="0.55000000000000004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</row>
    <row r="516" spans="1:26" ht="27" customHeight="1" x14ac:dyDescent="0.55000000000000004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</row>
    <row r="517" spans="1:26" ht="27" customHeight="1" x14ac:dyDescent="0.55000000000000004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</row>
    <row r="518" spans="1:26" ht="27" customHeight="1" x14ac:dyDescent="0.55000000000000004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</row>
    <row r="519" spans="1:26" ht="27" customHeight="1" x14ac:dyDescent="0.55000000000000004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</row>
    <row r="520" spans="1:26" ht="27" customHeight="1" x14ac:dyDescent="0.55000000000000004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</row>
    <row r="521" spans="1:26" ht="27" customHeight="1" x14ac:dyDescent="0.55000000000000004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</row>
    <row r="522" spans="1:26" ht="27" customHeight="1" x14ac:dyDescent="0.55000000000000004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</row>
    <row r="523" spans="1:26" ht="27" customHeight="1" x14ac:dyDescent="0.55000000000000004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</row>
    <row r="524" spans="1:26" ht="27" customHeight="1" x14ac:dyDescent="0.55000000000000004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</row>
    <row r="525" spans="1:26" ht="27" customHeight="1" x14ac:dyDescent="0.55000000000000004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</row>
    <row r="526" spans="1:26" ht="27" customHeight="1" x14ac:dyDescent="0.55000000000000004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</row>
    <row r="527" spans="1:26" ht="27" customHeight="1" x14ac:dyDescent="0.55000000000000004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</row>
    <row r="528" spans="1:26" ht="27" customHeight="1" x14ac:dyDescent="0.55000000000000004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</row>
    <row r="529" spans="1:26" ht="27" customHeight="1" x14ac:dyDescent="0.55000000000000004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</row>
    <row r="530" spans="1:26" ht="27" customHeight="1" x14ac:dyDescent="0.55000000000000004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</row>
    <row r="531" spans="1:26" ht="27" customHeight="1" x14ac:dyDescent="0.55000000000000004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</row>
    <row r="532" spans="1:26" ht="27" customHeight="1" x14ac:dyDescent="0.55000000000000004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</row>
    <row r="533" spans="1:26" ht="27" customHeight="1" x14ac:dyDescent="0.55000000000000004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</row>
    <row r="534" spans="1:26" ht="27" customHeight="1" x14ac:dyDescent="0.55000000000000004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</row>
    <row r="535" spans="1:26" ht="27" customHeight="1" x14ac:dyDescent="0.55000000000000004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</row>
    <row r="536" spans="1:26" ht="27" customHeight="1" x14ac:dyDescent="0.55000000000000004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</row>
    <row r="537" spans="1:26" ht="27" customHeight="1" x14ac:dyDescent="0.55000000000000004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</row>
    <row r="538" spans="1:26" ht="27" customHeight="1" x14ac:dyDescent="0.55000000000000004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</row>
    <row r="539" spans="1:26" ht="27" customHeight="1" x14ac:dyDescent="0.55000000000000004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</row>
    <row r="540" spans="1:26" ht="27" customHeight="1" x14ac:dyDescent="0.55000000000000004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</row>
    <row r="541" spans="1:26" ht="27" customHeight="1" x14ac:dyDescent="0.55000000000000004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</row>
    <row r="542" spans="1:26" ht="27" customHeight="1" x14ac:dyDescent="0.55000000000000004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</row>
    <row r="543" spans="1:26" ht="27" customHeight="1" x14ac:dyDescent="0.55000000000000004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</row>
    <row r="544" spans="1:26" ht="27" customHeight="1" x14ac:dyDescent="0.55000000000000004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</row>
    <row r="545" spans="1:26" ht="27" customHeight="1" x14ac:dyDescent="0.55000000000000004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</row>
    <row r="546" spans="1:26" ht="27" customHeight="1" x14ac:dyDescent="0.55000000000000004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</row>
    <row r="547" spans="1:26" ht="27" customHeight="1" x14ac:dyDescent="0.55000000000000004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</row>
    <row r="548" spans="1:26" ht="27" customHeight="1" x14ac:dyDescent="0.55000000000000004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</row>
    <row r="549" spans="1:26" ht="27" customHeight="1" x14ac:dyDescent="0.55000000000000004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</row>
    <row r="550" spans="1:26" ht="27" customHeight="1" x14ac:dyDescent="0.55000000000000004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</row>
    <row r="551" spans="1:26" ht="27" customHeight="1" x14ac:dyDescent="0.55000000000000004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</row>
    <row r="552" spans="1:26" ht="27" customHeight="1" x14ac:dyDescent="0.55000000000000004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</row>
    <row r="553" spans="1:26" ht="27" customHeight="1" x14ac:dyDescent="0.55000000000000004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</row>
    <row r="554" spans="1:26" ht="27" customHeight="1" x14ac:dyDescent="0.55000000000000004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</row>
    <row r="555" spans="1:26" ht="27" customHeight="1" x14ac:dyDescent="0.55000000000000004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</row>
    <row r="556" spans="1:26" ht="27" customHeight="1" x14ac:dyDescent="0.55000000000000004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</row>
    <row r="557" spans="1:26" ht="27" customHeight="1" x14ac:dyDescent="0.55000000000000004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</row>
    <row r="558" spans="1:26" ht="27" customHeight="1" x14ac:dyDescent="0.55000000000000004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</row>
    <row r="559" spans="1:26" ht="27" customHeight="1" x14ac:dyDescent="0.55000000000000004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</row>
    <row r="560" spans="1:26" ht="27" customHeight="1" x14ac:dyDescent="0.55000000000000004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</row>
    <row r="561" spans="1:26" ht="27" customHeight="1" x14ac:dyDescent="0.55000000000000004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</row>
    <row r="562" spans="1:26" ht="27" customHeight="1" x14ac:dyDescent="0.55000000000000004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</row>
    <row r="563" spans="1:26" ht="27" customHeight="1" x14ac:dyDescent="0.55000000000000004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</row>
    <row r="564" spans="1:26" ht="27" customHeight="1" x14ac:dyDescent="0.55000000000000004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</row>
    <row r="565" spans="1:26" ht="27" customHeight="1" x14ac:dyDescent="0.55000000000000004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</row>
    <row r="566" spans="1:26" ht="27" customHeight="1" x14ac:dyDescent="0.55000000000000004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</row>
    <row r="567" spans="1:26" ht="27" customHeight="1" x14ac:dyDescent="0.55000000000000004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</row>
    <row r="568" spans="1:26" ht="27" customHeight="1" x14ac:dyDescent="0.55000000000000004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</row>
    <row r="569" spans="1:26" ht="27" customHeight="1" x14ac:dyDescent="0.55000000000000004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</row>
    <row r="570" spans="1:26" ht="27" customHeight="1" x14ac:dyDescent="0.55000000000000004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</row>
    <row r="571" spans="1:26" ht="27" customHeight="1" x14ac:dyDescent="0.55000000000000004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</row>
    <row r="572" spans="1:26" ht="27" customHeight="1" x14ac:dyDescent="0.55000000000000004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</row>
    <row r="573" spans="1:26" ht="27" customHeight="1" x14ac:dyDescent="0.55000000000000004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</row>
    <row r="574" spans="1:26" ht="27" customHeight="1" x14ac:dyDescent="0.55000000000000004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</row>
    <row r="575" spans="1:26" ht="27" customHeight="1" x14ac:dyDescent="0.55000000000000004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</row>
    <row r="576" spans="1:26" ht="27" customHeight="1" x14ac:dyDescent="0.55000000000000004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</row>
    <row r="577" spans="1:26" ht="27" customHeight="1" x14ac:dyDescent="0.55000000000000004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</row>
    <row r="578" spans="1:26" ht="27" customHeight="1" x14ac:dyDescent="0.55000000000000004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</row>
    <row r="579" spans="1:26" ht="27" customHeight="1" x14ac:dyDescent="0.55000000000000004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</row>
    <row r="580" spans="1:26" ht="27" customHeight="1" x14ac:dyDescent="0.55000000000000004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</row>
    <row r="581" spans="1:26" ht="27" customHeight="1" x14ac:dyDescent="0.55000000000000004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</row>
    <row r="582" spans="1:26" ht="27" customHeight="1" x14ac:dyDescent="0.55000000000000004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</row>
    <row r="583" spans="1:26" ht="27" customHeight="1" x14ac:dyDescent="0.55000000000000004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</row>
    <row r="584" spans="1:26" ht="27" customHeight="1" x14ac:dyDescent="0.55000000000000004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</row>
    <row r="585" spans="1:26" ht="27" customHeight="1" x14ac:dyDescent="0.55000000000000004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</row>
    <row r="586" spans="1:26" ht="27" customHeight="1" x14ac:dyDescent="0.55000000000000004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</row>
    <row r="587" spans="1:26" ht="27" customHeight="1" x14ac:dyDescent="0.55000000000000004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</row>
    <row r="588" spans="1:26" ht="27" customHeight="1" x14ac:dyDescent="0.55000000000000004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</row>
    <row r="589" spans="1:26" ht="27" customHeight="1" x14ac:dyDescent="0.55000000000000004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</row>
    <row r="590" spans="1:26" ht="27" customHeight="1" x14ac:dyDescent="0.55000000000000004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</row>
    <row r="591" spans="1:26" ht="27" customHeight="1" x14ac:dyDescent="0.55000000000000004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</row>
    <row r="592" spans="1:26" ht="27" customHeight="1" x14ac:dyDescent="0.55000000000000004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</row>
    <row r="593" spans="1:26" ht="27" customHeight="1" x14ac:dyDescent="0.55000000000000004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</row>
    <row r="594" spans="1:26" ht="27" customHeight="1" x14ac:dyDescent="0.55000000000000004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</row>
    <row r="595" spans="1:26" ht="27" customHeight="1" x14ac:dyDescent="0.55000000000000004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</row>
    <row r="596" spans="1:26" ht="27" customHeight="1" x14ac:dyDescent="0.55000000000000004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</row>
    <row r="597" spans="1:26" ht="27" customHeight="1" x14ac:dyDescent="0.55000000000000004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</row>
    <row r="598" spans="1:26" ht="27" customHeight="1" x14ac:dyDescent="0.55000000000000004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</row>
    <row r="599" spans="1:26" ht="27" customHeight="1" x14ac:dyDescent="0.55000000000000004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</row>
    <row r="600" spans="1:26" ht="27" customHeight="1" x14ac:dyDescent="0.55000000000000004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</row>
    <row r="601" spans="1:26" ht="27" customHeight="1" x14ac:dyDescent="0.55000000000000004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</row>
    <row r="602" spans="1:26" ht="27" customHeight="1" x14ac:dyDescent="0.55000000000000004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</row>
    <row r="603" spans="1:26" ht="27" customHeight="1" x14ac:dyDescent="0.55000000000000004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</row>
    <row r="604" spans="1:26" ht="27" customHeight="1" x14ac:dyDescent="0.55000000000000004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</row>
    <row r="605" spans="1:26" ht="27" customHeight="1" x14ac:dyDescent="0.55000000000000004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</row>
    <row r="606" spans="1:26" ht="27" customHeight="1" x14ac:dyDescent="0.55000000000000004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</row>
    <row r="607" spans="1:26" ht="27" customHeight="1" x14ac:dyDescent="0.55000000000000004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</row>
    <row r="608" spans="1:26" ht="27" customHeight="1" x14ac:dyDescent="0.55000000000000004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</row>
    <row r="609" spans="1:26" ht="27" customHeight="1" x14ac:dyDescent="0.55000000000000004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</row>
    <row r="610" spans="1:26" ht="27" customHeight="1" x14ac:dyDescent="0.55000000000000004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</row>
    <row r="611" spans="1:26" ht="27" customHeight="1" x14ac:dyDescent="0.55000000000000004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</row>
    <row r="612" spans="1:26" ht="27" customHeight="1" x14ac:dyDescent="0.55000000000000004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</row>
    <row r="613" spans="1:26" ht="27" customHeight="1" x14ac:dyDescent="0.55000000000000004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</row>
    <row r="614" spans="1:26" ht="27" customHeight="1" x14ac:dyDescent="0.55000000000000004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</row>
    <row r="615" spans="1:26" ht="27" customHeight="1" x14ac:dyDescent="0.55000000000000004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</row>
    <row r="616" spans="1:26" ht="27" customHeight="1" x14ac:dyDescent="0.55000000000000004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</row>
    <row r="617" spans="1:26" ht="27" customHeight="1" x14ac:dyDescent="0.55000000000000004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</row>
    <row r="618" spans="1:26" ht="27" customHeight="1" x14ac:dyDescent="0.55000000000000004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</row>
    <row r="619" spans="1:26" ht="27" customHeight="1" x14ac:dyDescent="0.55000000000000004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</row>
    <row r="620" spans="1:26" ht="27" customHeight="1" x14ac:dyDescent="0.55000000000000004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</row>
    <row r="621" spans="1:26" ht="27" customHeight="1" x14ac:dyDescent="0.55000000000000004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</row>
    <row r="622" spans="1:26" ht="27" customHeight="1" x14ac:dyDescent="0.55000000000000004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</row>
    <row r="623" spans="1:26" ht="27" customHeight="1" x14ac:dyDescent="0.55000000000000004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</row>
    <row r="624" spans="1:26" ht="27" customHeight="1" x14ac:dyDescent="0.55000000000000004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</row>
    <row r="625" spans="1:26" ht="27" customHeight="1" x14ac:dyDescent="0.55000000000000004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</row>
    <row r="626" spans="1:26" ht="27" customHeight="1" x14ac:dyDescent="0.55000000000000004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</row>
    <row r="627" spans="1:26" ht="27" customHeight="1" x14ac:dyDescent="0.55000000000000004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</row>
    <row r="628" spans="1:26" ht="27" customHeight="1" x14ac:dyDescent="0.55000000000000004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</row>
    <row r="629" spans="1:26" ht="27" customHeight="1" x14ac:dyDescent="0.55000000000000004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</row>
    <row r="630" spans="1:26" ht="27" customHeight="1" x14ac:dyDescent="0.55000000000000004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</row>
    <row r="631" spans="1:26" ht="27" customHeight="1" x14ac:dyDescent="0.55000000000000004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</row>
    <row r="632" spans="1:26" ht="27" customHeight="1" x14ac:dyDescent="0.55000000000000004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</row>
    <row r="633" spans="1:26" ht="27" customHeight="1" x14ac:dyDescent="0.55000000000000004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</row>
    <row r="634" spans="1:26" ht="27" customHeight="1" x14ac:dyDescent="0.55000000000000004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</row>
    <row r="635" spans="1:26" ht="27" customHeight="1" x14ac:dyDescent="0.55000000000000004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</row>
    <row r="636" spans="1:26" ht="27" customHeight="1" x14ac:dyDescent="0.55000000000000004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</row>
    <row r="637" spans="1:26" ht="27" customHeight="1" x14ac:dyDescent="0.55000000000000004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</row>
    <row r="638" spans="1:26" ht="27" customHeight="1" x14ac:dyDescent="0.55000000000000004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</row>
    <row r="639" spans="1:26" ht="27" customHeight="1" x14ac:dyDescent="0.55000000000000004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</row>
    <row r="640" spans="1:26" ht="27" customHeight="1" x14ac:dyDescent="0.55000000000000004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</row>
    <row r="641" spans="1:26" ht="27" customHeight="1" x14ac:dyDescent="0.55000000000000004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</row>
    <row r="642" spans="1:26" ht="27" customHeight="1" x14ac:dyDescent="0.55000000000000004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</row>
    <row r="643" spans="1:26" ht="27" customHeight="1" x14ac:dyDescent="0.55000000000000004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</row>
    <row r="644" spans="1:26" ht="27" customHeight="1" x14ac:dyDescent="0.55000000000000004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</row>
    <row r="645" spans="1:26" ht="27" customHeight="1" x14ac:dyDescent="0.55000000000000004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</row>
    <row r="646" spans="1:26" ht="27" customHeight="1" x14ac:dyDescent="0.55000000000000004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</row>
    <row r="647" spans="1:26" ht="27" customHeight="1" x14ac:dyDescent="0.55000000000000004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</row>
    <row r="648" spans="1:26" ht="27" customHeight="1" x14ac:dyDescent="0.55000000000000004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</row>
    <row r="649" spans="1:26" ht="27" customHeight="1" x14ac:dyDescent="0.55000000000000004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</row>
    <row r="650" spans="1:26" ht="27" customHeight="1" x14ac:dyDescent="0.55000000000000004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</row>
    <row r="651" spans="1:26" ht="27" customHeight="1" x14ac:dyDescent="0.55000000000000004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</row>
    <row r="652" spans="1:26" ht="27" customHeight="1" x14ac:dyDescent="0.55000000000000004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</row>
    <row r="653" spans="1:26" ht="27" customHeight="1" x14ac:dyDescent="0.55000000000000004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</row>
    <row r="654" spans="1:26" ht="27" customHeight="1" x14ac:dyDescent="0.55000000000000004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</row>
    <row r="655" spans="1:26" ht="27" customHeight="1" x14ac:dyDescent="0.55000000000000004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</row>
    <row r="656" spans="1:26" ht="27" customHeight="1" x14ac:dyDescent="0.55000000000000004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</row>
    <row r="657" spans="1:26" ht="27" customHeight="1" x14ac:dyDescent="0.55000000000000004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</row>
    <row r="658" spans="1:26" ht="27" customHeight="1" x14ac:dyDescent="0.55000000000000004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</row>
    <row r="659" spans="1:26" ht="27" customHeight="1" x14ac:dyDescent="0.55000000000000004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</row>
    <row r="660" spans="1:26" ht="27" customHeight="1" x14ac:dyDescent="0.55000000000000004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</row>
    <row r="661" spans="1:26" ht="27" customHeight="1" x14ac:dyDescent="0.55000000000000004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</row>
    <row r="662" spans="1:26" ht="27" customHeight="1" x14ac:dyDescent="0.55000000000000004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</row>
    <row r="663" spans="1:26" ht="27" customHeight="1" x14ac:dyDescent="0.55000000000000004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</row>
    <row r="664" spans="1:26" ht="27" customHeight="1" x14ac:dyDescent="0.55000000000000004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</row>
    <row r="665" spans="1:26" ht="27" customHeight="1" x14ac:dyDescent="0.55000000000000004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</row>
    <row r="666" spans="1:26" ht="27" customHeight="1" x14ac:dyDescent="0.55000000000000004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</row>
    <row r="667" spans="1:26" ht="27" customHeight="1" x14ac:dyDescent="0.55000000000000004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</row>
    <row r="668" spans="1:26" ht="27" customHeight="1" x14ac:dyDescent="0.55000000000000004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</row>
    <row r="669" spans="1:26" ht="27" customHeight="1" x14ac:dyDescent="0.55000000000000004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</row>
    <row r="670" spans="1:26" ht="27" customHeight="1" x14ac:dyDescent="0.55000000000000004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</row>
    <row r="671" spans="1:26" ht="27" customHeight="1" x14ac:dyDescent="0.55000000000000004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</row>
    <row r="672" spans="1:26" ht="27" customHeight="1" x14ac:dyDescent="0.55000000000000004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</row>
    <row r="673" spans="1:26" ht="27" customHeight="1" x14ac:dyDescent="0.55000000000000004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</row>
    <row r="674" spans="1:26" ht="27" customHeight="1" x14ac:dyDescent="0.55000000000000004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</row>
    <row r="675" spans="1:26" ht="27" customHeight="1" x14ac:dyDescent="0.55000000000000004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</row>
    <row r="676" spans="1:26" ht="27" customHeight="1" x14ac:dyDescent="0.55000000000000004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</row>
    <row r="677" spans="1:26" ht="27" customHeight="1" x14ac:dyDescent="0.55000000000000004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</row>
    <row r="678" spans="1:26" ht="27" customHeight="1" x14ac:dyDescent="0.55000000000000004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</row>
    <row r="679" spans="1:26" ht="27" customHeight="1" x14ac:dyDescent="0.55000000000000004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</row>
    <row r="680" spans="1:26" ht="27" customHeight="1" x14ac:dyDescent="0.55000000000000004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</row>
    <row r="681" spans="1:26" ht="27" customHeight="1" x14ac:dyDescent="0.55000000000000004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</row>
    <row r="682" spans="1:26" ht="27" customHeight="1" x14ac:dyDescent="0.55000000000000004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</row>
    <row r="683" spans="1:26" ht="27" customHeight="1" x14ac:dyDescent="0.55000000000000004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</row>
    <row r="684" spans="1:26" ht="27" customHeight="1" x14ac:dyDescent="0.55000000000000004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</row>
    <row r="685" spans="1:26" ht="27" customHeight="1" x14ac:dyDescent="0.55000000000000004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</row>
    <row r="686" spans="1:26" ht="27" customHeight="1" x14ac:dyDescent="0.55000000000000004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</row>
    <row r="687" spans="1:26" ht="27" customHeight="1" x14ac:dyDescent="0.55000000000000004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</row>
    <row r="688" spans="1:26" ht="27" customHeight="1" x14ac:dyDescent="0.55000000000000004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</row>
    <row r="689" spans="1:26" ht="27" customHeight="1" x14ac:dyDescent="0.55000000000000004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</row>
    <row r="690" spans="1:26" ht="27" customHeight="1" x14ac:dyDescent="0.55000000000000004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</row>
    <row r="691" spans="1:26" ht="27" customHeight="1" x14ac:dyDescent="0.55000000000000004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</row>
    <row r="692" spans="1:26" ht="27" customHeight="1" x14ac:dyDescent="0.55000000000000004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</row>
    <row r="693" spans="1:26" ht="27" customHeight="1" x14ac:dyDescent="0.55000000000000004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</row>
    <row r="694" spans="1:26" ht="27" customHeight="1" x14ac:dyDescent="0.55000000000000004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</row>
    <row r="695" spans="1:26" ht="27" customHeight="1" x14ac:dyDescent="0.55000000000000004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</row>
    <row r="696" spans="1:26" ht="27" customHeight="1" x14ac:dyDescent="0.55000000000000004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</row>
    <row r="697" spans="1:26" ht="27" customHeight="1" x14ac:dyDescent="0.55000000000000004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</row>
    <row r="698" spans="1:26" ht="27" customHeight="1" x14ac:dyDescent="0.55000000000000004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</row>
    <row r="699" spans="1:26" ht="27" customHeight="1" x14ac:dyDescent="0.55000000000000004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</row>
    <row r="700" spans="1:26" ht="27" customHeight="1" x14ac:dyDescent="0.55000000000000004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</row>
    <row r="701" spans="1:26" ht="27" customHeight="1" x14ac:dyDescent="0.55000000000000004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</row>
    <row r="702" spans="1:26" ht="27" customHeight="1" x14ac:dyDescent="0.55000000000000004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</row>
    <row r="703" spans="1:26" ht="27" customHeight="1" x14ac:dyDescent="0.55000000000000004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</row>
    <row r="704" spans="1:26" ht="27" customHeight="1" x14ac:dyDescent="0.55000000000000004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</row>
    <row r="705" spans="1:26" ht="27" customHeight="1" x14ac:dyDescent="0.55000000000000004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</row>
    <row r="706" spans="1:26" ht="27" customHeight="1" x14ac:dyDescent="0.55000000000000004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</row>
    <row r="707" spans="1:26" ht="27" customHeight="1" x14ac:dyDescent="0.55000000000000004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</row>
    <row r="708" spans="1:26" ht="27" customHeight="1" x14ac:dyDescent="0.55000000000000004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</row>
    <row r="709" spans="1:26" ht="27" customHeight="1" x14ac:dyDescent="0.55000000000000004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</row>
    <row r="710" spans="1:26" ht="27" customHeight="1" x14ac:dyDescent="0.55000000000000004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</row>
    <row r="711" spans="1:26" ht="27" customHeight="1" x14ac:dyDescent="0.55000000000000004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</row>
    <row r="712" spans="1:26" ht="27" customHeight="1" x14ac:dyDescent="0.55000000000000004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</row>
    <row r="713" spans="1:26" ht="27" customHeight="1" x14ac:dyDescent="0.55000000000000004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</row>
    <row r="714" spans="1:26" ht="27" customHeight="1" x14ac:dyDescent="0.55000000000000004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</row>
    <row r="715" spans="1:26" ht="27" customHeight="1" x14ac:dyDescent="0.55000000000000004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</row>
    <row r="716" spans="1:26" ht="27" customHeight="1" x14ac:dyDescent="0.55000000000000004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</row>
    <row r="717" spans="1:26" ht="27" customHeight="1" x14ac:dyDescent="0.55000000000000004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</row>
    <row r="718" spans="1:26" ht="27" customHeight="1" x14ac:dyDescent="0.55000000000000004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</row>
    <row r="719" spans="1:26" ht="27" customHeight="1" x14ac:dyDescent="0.55000000000000004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</row>
    <row r="720" spans="1:26" ht="27" customHeight="1" x14ac:dyDescent="0.55000000000000004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</row>
    <row r="721" spans="1:26" ht="27" customHeight="1" x14ac:dyDescent="0.55000000000000004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</row>
    <row r="722" spans="1:26" ht="27" customHeight="1" x14ac:dyDescent="0.55000000000000004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</row>
    <row r="723" spans="1:26" ht="27" customHeight="1" x14ac:dyDescent="0.55000000000000004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</row>
    <row r="724" spans="1:26" ht="27" customHeight="1" x14ac:dyDescent="0.55000000000000004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</row>
    <row r="725" spans="1:26" ht="27" customHeight="1" x14ac:dyDescent="0.55000000000000004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</row>
    <row r="726" spans="1:26" ht="27" customHeight="1" x14ac:dyDescent="0.55000000000000004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</row>
    <row r="727" spans="1:26" ht="27" customHeight="1" x14ac:dyDescent="0.55000000000000004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</row>
    <row r="728" spans="1:26" ht="27" customHeight="1" x14ac:dyDescent="0.55000000000000004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</row>
    <row r="729" spans="1:26" ht="27" customHeight="1" x14ac:dyDescent="0.55000000000000004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</row>
    <row r="730" spans="1:26" ht="27" customHeight="1" x14ac:dyDescent="0.55000000000000004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</row>
    <row r="731" spans="1:26" ht="27" customHeight="1" x14ac:dyDescent="0.55000000000000004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</row>
    <row r="732" spans="1:26" ht="27" customHeight="1" x14ac:dyDescent="0.55000000000000004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</row>
    <row r="733" spans="1:26" ht="27" customHeight="1" x14ac:dyDescent="0.55000000000000004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</row>
    <row r="734" spans="1:26" ht="27" customHeight="1" x14ac:dyDescent="0.55000000000000004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</row>
    <row r="735" spans="1:26" ht="27" customHeight="1" x14ac:dyDescent="0.55000000000000004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</row>
    <row r="736" spans="1:26" ht="27" customHeight="1" x14ac:dyDescent="0.55000000000000004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</row>
    <row r="737" spans="1:26" ht="27" customHeight="1" x14ac:dyDescent="0.55000000000000004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</row>
    <row r="738" spans="1:26" ht="27" customHeight="1" x14ac:dyDescent="0.55000000000000004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</row>
    <row r="739" spans="1:26" ht="27" customHeight="1" x14ac:dyDescent="0.55000000000000004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</row>
    <row r="740" spans="1:26" ht="27" customHeight="1" x14ac:dyDescent="0.55000000000000004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</row>
    <row r="741" spans="1:26" ht="27" customHeight="1" x14ac:dyDescent="0.55000000000000004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</row>
    <row r="742" spans="1:26" ht="27" customHeight="1" x14ac:dyDescent="0.55000000000000004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</row>
    <row r="743" spans="1:26" ht="27" customHeight="1" x14ac:dyDescent="0.55000000000000004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</row>
    <row r="744" spans="1:26" ht="27" customHeight="1" x14ac:dyDescent="0.55000000000000004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</row>
    <row r="745" spans="1:26" ht="27" customHeight="1" x14ac:dyDescent="0.55000000000000004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</row>
    <row r="746" spans="1:26" ht="27" customHeight="1" x14ac:dyDescent="0.55000000000000004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</row>
    <row r="747" spans="1:26" ht="27" customHeight="1" x14ac:dyDescent="0.55000000000000004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</row>
    <row r="748" spans="1:26" ht="27" customHeight="1" x14ac:dyDescent="0.55000000000000004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</row>
    <row r="749" spans="1:26" ht="27" customHeight="1" x14ac:dyDescent="0.55000000000000004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</row>
    <row r="750" spans="1:26" ht="27" customHeight="1" x14ac:dyDescent="0.55000000000000004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</row>
    <row r="751" spans="1:26" ht="27" customHeight="1" x14ac:dyDescent="0.55000000000000004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</row>
    <row r="752" spans="1:26" ht="27" customHeight="1" x14ac:dyDescent="0.55000000000000004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</row>
    <row r="753" spans="1:26" ht="27" customHeight="1" x14ac:dyDescent="0.55000000000000004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</row>
    <row r="754" spans="1:26" ht="27" customHeight="1" x14ac:dyDescent="0.55000000000000004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</row>
    <row r="755" spans="1:26" ht="27" customHeight="1" x14ac:dyDescent="0.55000000000000004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</row>
    <row r="756" spans="1:26" ht="27" customHeight="1" x14ac:dyDescent="0.55000000000000004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</row>
    <row r="757" spans="1:26" ht="27" customHeight="1" x14ac:dyDescent="0.55000000000000004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</row>
    <row r="758" spans="1:26" ht="27" customHeight="1" x14ac:dyDescent="0.55000000000000004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</row>
    <row r="759" spans="1:26" ht="27" customHeight="1" x14ac:dyDescent="0.55000000000000004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</row>
    <row r="760" spans="1:26" ht="27" customHeight="1" x14ac:dyDescent="0.55000000000000004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</row>
    <row r="761" spans="1:26" ht="27" customHeight="1" x14ac:dyDescent="0.55000000000000004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</row>
    <row r="762" spans="1:26" ht="27" customHeight="1" x14ac:dyDescent="0.55000000000000004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</row>
    <row r="763" spans="1:26" ht="27" customHeight="1" x14ac:dyDescent="0.55000000000000004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</row>
    <row r="764" spans="1:26" ht="27" customHeight="1" x14ac:dyDescent="0.55000000000000004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</row>
    <row r="765" spans="1:26" ht="27" customHeight="1" x14ac:dyDescent="0.55000000000000004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</row>
    <row r="766" spans="1:26" ht="27" customHeight="1" x14ac:dyDescent="0.55000000000000004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</row>
    <row r="767" spans="1:26" ht="27" customHeight="1" x14ac:dyDescent="0.55000000000000004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</row>
    <row r="768" spans="1:26" ht="27" customHeight="1" x14ac:dyDescent="0.55000000000000004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</row>
    <row r="769" spans="1:26" ht="27" customHeight="1" x14ac:dyDescent="0.55000000000000004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</row>
    <row r="770" spans="1:26" ht="27" customHeight="1" x14ac:dyDescent="0.55000000000000004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</row>
    <row r="771" spans="1:26" ht="27" customHeight="1" x14ac:dyDescent="0.55000000000000004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</row>
    <row r="772" spans="1:26" ht="27" customHeight="1" x14ac:dyDescent="0.55000000000000004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</row>
    <row r="773" spans="1:26" ht="27" customHeight="1" x14ac:dyDescent="0.55000000000000004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</row>
    <row r="774" spans="1:26" ht="27" customHeight="1" x14ac:dyDescent="0.55000000000000004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</row>
    <row r="775" spans="1:26" ht="27" customHeight="1" x14ac:dyDescent="0.55000000000000004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</row>
    <row r="776" spans="1:26" ht="27" customHeight="1" x14ac:dyDescent="0.55000000000000004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</row>
    <row r="777" spans="1:26" ht="27" customHeight="1" x14ac:dyDescent="0.55000000000000004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</row>
    <row r="778" spans="1:26" ht="27" customHeight="1" x14ac:dyDescent="0.55000000000000004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</row>
    <row r="779" spans="1:26" ht="27" customHeight="1" x14ac:dyDescent="0.55000000000000004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</row>
    <row r="780" spans="1:26" ht="27" customHeight="1" x14ac:dyDescent="0.55000000000000004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</row>
    <row r="781" spans="1:26" ht="27" customHeight="1" x14ac:dyDescent="0.55000000000000004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</row>
    <row r="782" spans="1:26" ht="27" customHeight="1" x14ac:dyDescent="0.55000000000000004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</row>
    <row r="783" spans="1:26" ht="27" customHeight="1" x14ac:dyDescent="0.55000000000000004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</row>
    <row r="784" spans="1:26" ht="27" customHeight="1" x14ac:dyDescent="0.55000000000000004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</row>
    <row r="785" spans="1:26" ht="27" customHeight="1" x14ac:dyDescent="0.55000000000000004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</row>
    <row r="786" spans="1:26" ht="27" customHeight="1" x14ac:dyDescent="0.55000000000000004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</row>
    <row r="787" spans="1:26" ht="27" customHeight="1" x14ac:dyDescent="0.55000000000000004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</row>
    <row r="788" spans="1:26" ht="27" customHeight="1" x14ac:dyDescent="0.55000000000000004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</row>
    <row r="789" spans="1:26" ht="27" customHeight="1" x14ac:dyDescent="0.55000000000000004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</row>
    <row r="790" spans="1:26" ht="27" customHeight="1" x14ac:dyDescent="0.55000000000000004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</row>
    <row r="791" spans="1:26" ht="27" customHeight="1" x14ac:dyDescent="0.55000000000000004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</row>
    <row r="792" spans="1:26" ht="27" customHeight="1" x14ac:dyDescent="0.55000000000000004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</row>
    <row r="793" spans="1:26" ht="27" customHeight="1" x14ac:dyDescent="0.55000000000000004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</row>
    <row r="794" spans="1:26" ht="27" customHeight="1" x14ac:dyDescent="0.55000000000000004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</row>
    <row r="795" spans="1:26" ht="27" customHeight="1" x14ac:dyDescent="0.55000000000000004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</row>
    <row r="796" spans="1:26" ht="27" customHeight="1" x14ac:dyDescent="0.55000000000000004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</row>
    <row r="797" spans="1:26" ht="27" customHeight="1" x14ac:dyDescent="0.55000000000000004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</row>
    <row r="798" spans="1:26" ht="27" customHeight="1" x14ac:dyDescent="0.55000000000000004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</row>
    <row r="799" spans="1:26" ht="27" customHeight="1" x14ac:dyDescent="0.55000000000000004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</row>
    <row r="800" spans="1:26" ht="27" customHeight="1" x14ac:dyDescent="0.55000000000000004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</row>
    <row r="801" spans="1:26" ht="27" customHeight="1" x14ac:dyDescent="0.55000000000000004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</row>
    <row r="802" spans="1:26" ht="27" customHeight="1" x14ac:dyDescent="0.55000000000000004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</row>
    <row r="803" spans="1:26" ht="27" customHeight="1" x14ac:dyDescent="0.55000000000000004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</row>
    <row r="804" spans="1:26" ht="27" customHeight="1" x14ac:dyDescent="0.55000000000000004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</row>
    <row r="805" spans="1:26" ht="27" customHeight="1" x14ac:dyDescent="0.55000000000000004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</row>
    <row r="806" spans="1:26" ht="27" customHeight="1" x14ac:dyDescent="0.55000000000000004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</row>
    <row r="807" spans="1:26" ht="27" customHeight="1" x14ac:dyDescent="0.55000000000000004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</row>
    <row r="808" spans="1:26" ht="27" customHeight="1" x14ac:dyDescent="0.55000000000000004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</row>
    <row r="809" spans="1:26" ht="27" customHeight="1" x14ac:dyDescent="0.55000000000000004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</row>
    <row r="810" spans="1:26" ht="27" customHeight="1" x14ac:dyDescent="0.55000000000000004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</row>
    <row r="811" spans="1:26" ht="27" customHeight="1" x14ac:dyDescent="0.55000000000000004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</row>
    <row r="812" spans="1:26" ht="27" customHeight="1" x14ac:dyDescent="0.55000000000000004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</row>
    <row r="813" spans="1:26" ht="27" customHeight="1" x14ac:dyDescent="0.55000000000000004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</row>
    <row r="814" spans="1:26" ht="27" customHeight="1" x14ac:dyDescent="0.55000000000000004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</row>
    <row r="815" spans="1:26" ht="27" customHeight="1" x14ac:dyDescent="0.55000000000000004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</row>
    <row r="816" spans="1:26" ht="27" customHeight="1" x14ac:dyDescent="0.55000000000000004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</row>
    <row r="817" spans="1:26" ht="27" customHeight="1" x14ac:dyDescent="0.55000000000000004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</row>
    <row r="818" spans="1:26" ht="27" customHeight="1" x14ac:dyDescent="0.55000000000000004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</row>
    <row r="819" spans="1:26" ht="27" customHeight="1" x14ac:dyDescent="0.55000000000000004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</row>
    <row r="820" spans="1:26" ht="27" customHeight="1" x14ac:dyDescent="0.55000000000000004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</row>
    <row r="821" spans="1:26" ht="27" customHeight="1" x14ac:dyDescent="0.55000000000000004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</row>
    <row r="822" spans="1:26" ht="27" customHeight="1" x14ac:dyDescent="0.55000000000000004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</row>
    <row r="823" spans="1:26" ht="27" customHeight="1" x14ac:dyDescent="0.55000000000000004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</row>
    <row r="824" spans="1:26" ht="27" customHeight="1" x14ac:dyDescent="0.55000000000000004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</row>
    <row r="825" spans="1:26" ht="27" customHeight="1" x14ac:dyDescent="0.55000000000000004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</row>
    <row r="826" spans="1:26" ht="27" customHeight="1" x14ac:dyDescent="0.55000000000000004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</row>
    <row r="827" spans="1:26" ht="27" customHeight="1" x14ac:dyDescent="0.55000000000000004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</row>
    <row r="828" spans="1:26" ht="27" customHeight="1" x14ac:dyDescent="0.55000000000000004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</row>
    <row r="829" spans="1:26" ht="27" customHeight="1" x14ac:dyDescent="0.55000000000000004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</row>
    <row r="830" spans="1:26" ht="27" customHeight="1" x14ac:dyDescent="0.55000000000000004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</row>
    <row r="831" spans="1:26" ht="27" customHeight="1" x14ac:dyDescent="0.55000000000000004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</row>
    <row r="832" spans="1:26" ht="27" customHeight="1" x14ac:dyDescent="0.55000000000000004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</row>
    <row r="833" spans="1:26" ht="27" customHeight="1" x14ac:dyDescent="0.55000000000000004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</row>
    <row r="834" spans="1:26" ht="27" customHeight="1" x14ac:dyDescent="0.55000000000000004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</row>
    <row r="835" spans="1:26" ht="27" customHeight="1" x14ac:dyDescent="0.55000000000000004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</row>
    <row r="836" spans="1:26" ht="27" customHeight="1" x14ac:dyDescent="0.55000000000000004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</row>
    <row r="837" spans="1:26" ht="27" customHeight="1" x14ac:dyDescent="0.55000000000000004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</row>
    <row r="838" spans="1:26" ht="27" customHeight="1" x14ac:dyDescent="0.55000000000000004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</row>
    <row r="839" spans="1:26" ht="27" customHeight="1" x14ac:dyDescent="0.55000000000000004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</row>
    <row r="840" spans="1:26" ht="27" customHeight="1" x14ac:dyDescent="0.55000000000000004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</row>
    <row r="841" spans="1:26" ht="27" customHeight="1" x14ac:dyDescent="0.55000000000000004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</row>
    <row r="842" spans="1:26" ht="27" customHeight="1" x14ac:dyDescent="0.55000000000000004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</row>
    <row r="843" spans="1:26" ht="27" customHeight="1" x14ac:dyDescent="0.55000000000000004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</row>
    <row r="844" spans="1:26" ht="27" customHeight="1" x14ac:dyDescent="0.55000000000000004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</row>
    <row r="845" spans="1:26" ht="27" customHeight="1" x14ac:dyDescent="0.55000000000000004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</row>
    <row r="846" spans="1:26" ht="27" customHeight="1" x14ac:dyDescent="0.55000000000000004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</row>
    <row r="847" spans="1:26" ht="27" customHeight="1" x14ac:dyDescent="0.55000000000000004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</row>
    <row r="848" spans="1:26" ht="27" customHeight="1" x14ac:dyDescent="0.55000000000000004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</row>
    <row r="849" spans="1:26" ht="27" customHeight="1" x14ac:dyDescent="0.55000000000000004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</row>
    <row r="850" spans="1:26" ht="27" customHeight="1" x14ac:dyDescent="0.55000000000000004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</row>
    <row r="851" spans="1:26" ht="27" customHeight="1" x14ac:dyDescent="0.55000000000000004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</row>
    <row r="852" spans="1:26" ht="27" customHeight="1" x14ac:dyDescent="0.55000000000000004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</row>
    <row r="853" spans="1:26" ht="27" customHeight="1" x14ac:dyDescent="0.55000000000000004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</row>
    <row r="854" spans="1:26" ht="27" customHeight="1" x14ac:dyDescent="0.55000000000000004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</row>
    <row r="855" spans="1:26" ht="27" customHeight="1" x14ac:dyDescent="0.55000000000000004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</row>
    <row r="856" spans="1:26" ht="27" customHeight="1" x14ac:dyDescent="0.55000000000000004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</row>
    <row r="857" spans="1:26" ht="27" customHeight="1" x14ac:dyDescent="0.55000000000000004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</row>
    <row r="858" spans="1:26" ht="27" customHeight="1" x14ac:dyDescent="0.55000000000000004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</row>
    <row r="859" spans="1:26" ht="27" customHeight="1" x14ac:dyDescent="0.55000000000000004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</row>
    <row r="860" spans="1:26" ht="27" customHeight="1" x14ac:dyDescent="0.55000000000000004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</row>
    <row r="861" spans="1:26" ht="27" customHeight="1" x14ac:dyDescent="0.55000000000000004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</row>
    <row r="862" spans="1:26" ht="27" customHeight="1" x14ac:dyDescent="0.55000000000000004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</row>
    <row r="863" spans="1:26" ht="27" customHeight="1" x14ac:dyDescent="0.55000000000000004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</row>
    <row r="864" spans="1:26" ht="27" customHeight="1" x14ac:dyDescent="0.55000000000000004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</row>
    <row r="865" spans="1:26" ht="27" customHeight="1" x14ac:dyDescent="0.55000000000000004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</row>
    <row r="866" spans="1:26" ht="27" customHeight="1" x14ac:dyDescent="0.55000000000000004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</row>
    <row r="867" spans="1:26" ht="27" customHeight="1" x14ac:dyDescent="0.55000000000000004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</row>
    <row r="868" spans="1:26" ht="27" customHeight="1" x14ac:dyDescent="0.55000000000000004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</row>
    <row r="869" spans="1:26" ht="27" customHeight="1" x14ac:dyDescent="0.55000000000000004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</row>
    <row r="870" spans="1:26" ht="27" customHeight="1" x14ac:dyDescent="0.55000000000000004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</row>
    <row r="871" spans="1:26" ht="27" customHeight="1" x14ac:dyDescent="0.55000000000000004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</row>
    <row r="872" spans="1:26" ht="27" customHeight="1" x14ac:dyDescent="0.55000000000000004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</row>
    <row r="873" spans="1:26" ht="27" customHeight="1" x14ac:dyDescent="0.55000000000000004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</row>
    <row r="874" spans="1:26" ht="27" customHeight="1" x14ac:dyDescent="0.55000000000000004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</row>
    <row r="875" spans="1:26" ht="27" customHeight="1" x14ac:dyDescent="0.55000000000000004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</row>
    <row r="876" spans="1:26" ht="27" customHeight="1" x14ac:dyDescent="0.55000000000000004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</row>
    <row r="877" spans="1:26" ht="27" customHeight="1" x14ac:dyDescent="0.55000000000000004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</row>
    <row r="878" spans="1:26" ht="27" customHeight="1" x14ac:dyDescent="0.55000000000000004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</row>
    <row r="879" spans="1:26" ht="27" customHeight="1" x14ac:dyDescent="0.55000000000000004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</row>
    <row r="880" spans="1:26" ht="27" customHeight="1" x14ac:dyDescent="0.55000000000000004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</row>
    <row r="881" spans="1:26" ht="27" customHeight="1" x14ac:dyDescent="0.55000000000000004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</row>
    <row r="882" spans="1:26" ht="27" customHeight="1" x14ac:dyDescent="0.55000000000000004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</row>
    <row r="883" spans="1:26" ht="27" customHeight="1" x14ac:dyDescent="0.55000000000000004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</row>
    <row r="884" spans="1:26" ht="27" customHeight="1" x14ac:dyDescent="0.55000000000000004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</row>
    <row r="885" spans="1:26" ht="27" customHeight="1" x14ac:dyDescent="0.55000000000000004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</row>
    <row r="886" spans="1:26" ht="27" customHeight="1" x14ac:dyDescent="0.55000000000000004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</row>
    <row r="887" spans="1:26" ht="27" customHeight="1" x14ac:dyDescent="0.55000000000000004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</row>
    <row r="888" spans="1:26" ht="27" customHeight="1" x14ac:dyDescent="0.55000000000000004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</row>
    <row r="889" spans="1:26" ht="27" customHeight="1" x14ac:dyDescent="0.55000000000000004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</row>
    <row r="890" spans="1:26" ht="27" customHeight="1" x14ac:dyDescent="0.55000000000000004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</row>
    <row r="891" spans="1:26" ht="27" customHeight="1" x14ac:dyDescent="0.55000000000000004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</row>
    <row r="892" spans="1:26" ht="27" customHeight="1" x14ac:dyDescent="0.55000000000000004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</row>
    <row r="893" spans="1:26" ht="27" customHeight="1" x14ac:dyDescent="0.55000000000000004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</row>
    <row r="894" spans="1:26" ht="27" customHeight="1" x14ac:dyDescent="0.55000000000000004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</row>
    <row r="895" spans="1:26" ht="27" customHeight="1" x14ac:dyDescent="0.55000000000000004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</row>
    <row r="896" spans="1:26" ht="27" customHeight="1" x14ac:dyDescent="0.55000000000000004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</row>
    <row r="897" spans="1:26" ht="27" customHeight="1" x14ac:dyDescent="0.55000000000000004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</row>
    <row r="898" spans="1:26" ht="27" customHeight="1" x14ac:dyDescent="0.55000000000000004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</row>
    <row r="899" spans="1:26" ht="27" customHeight="1" x14ac:dyDescent="0.55000000000000004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</row>
    <row r="900" spans="1:26" ht="27" customHeight="1" x14ac:dyDescent="0.55000000000000004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</row>
    <row r="901" spans="1:26" ht="27" customHeight="1" x14ac:dyDescent="0.55000000000000004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</row>
    <row r="902" spans="1:26" ht="27" customHeight="1" x14ac:dyDescent="0.55000000000000004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</row>
    <row r="903" spans="1:26" ht="27" customHeight="1" x14ac:dyDescent="0.55000000000000004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</row>
    <row r="904" spans="1:26" ht="27" customHeight="1" x14ac:dyDescent="0.55000000000000004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</row>
    <row r="905" spans="1:26" ht="27" customHeight="1" x14ac:dyDescent="0.55000000000000004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</row>
    <row r="906" spans="1:26" ht="27" customHeight="1" x14ac:dyDescent="0.55000000000000004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</row>
    <row r="907" spans="1:26" ht="27" customHeight="1" x14ac:dyDescent="0.55000000000000004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</row>
    <row r="908" spans="1:26" ht="27" customHeight="1" x14ac:dyDescent="0.55000000000000004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</row>
    <row r="909" spans="1:26" ht="27" customHeight="1" x14ac:dyDescent="0.55000000000000004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</row>
    <row r="910" spans="1:26" ht="27" customHeight="1" x14ac:dyDescent="0.55000000000000004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</row>
    <row r="911" spans="1:26" ht="27" customHeight="1" x14ac:dyDescent="0.55000000000000004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</row>
    <row r="912" spans="1:26" ht="27" customHeight="1" x14ac:dyDescent="0.55000000000000004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</row>
    <row r="913" spans="1:26" ht="27" customHeight="1" x14ac:dyDescent="0.55000000000000004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</row>
    <row r="914" spans="1:26" ht="27" customHeight="1" x14ac:dyDescent="0.55000000000000004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</row>
    <row r="915" spans="1:26" ht="27" customHeight="1" x14ac:dyDescent="0.55000000000000004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</row>
    <row r="916" spans="1:26" ht="27" customHeight="1" x14ac:dyDescent="0.55000000000000004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</row>
    <row r="917" spans="1:26" ht="27" customHeight="1" x14ac:dyDescent="0.55000000000000004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</row>
    <row r="918" spans="1:26" ht="27" customHeight="1" x14ac:dyDescent="0.55000000000000004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</row>
    <row r="919" spans="1:26" ht="27" customHeight="1" x14ac:dyDescent="0.55000000000000004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</row>
    <row r="920" spans="1:26" ht="27" customHeight="1" x14ac:dyDescent="0.55000000000000004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</row>
    <row r="921" spans="1:26" ht="27" customHeight="1" x14ac:dyDescent="0.55000000000000004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</row>
    <row r="922" spans="1:26" ht="27" customHeight="1" x14ac:dyDescent="0.55000000000000004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</row>
    <row r="923" spans="1:26" ht="27" customHeight="1" x14ac:dyDescent="0.55000000000000004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</row>
    <row r="924" spans="1:26" ht="27" customHeight="1" x14ac:dyDescent="0.55000000000000004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</row>
    <row r="925" spans="1:26" ht="27" customHeight="1" x14ac:dyDescent="0.55000000000000004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</row>
    <row r="926" spans="1:26" ht="27" customHeight="1" x14ac:dyDescent="0.55000000000000004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</row>
    <row r="927" spans="1:26" ht="27" customHeight="1" x14ac:dyDescent="0.55000000000000004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</row>
    <row r="928" spans="1:26" ht="27" customHeight="1" x14ac:dyDescent="0.55000000000000004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</row>
    <row r="929" spans="1:26" ht="27" customHeight="1" x14ac:dyDescent="0.55000000000000004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</row>
    <row r="930" spans="1:26" ht="27" customHeight="1" x14ac:dyDescent="0.55000000000000004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</row>
    <row r="931" spans="1:26" ht="27" customHeight="1" x14ac:dyDescent="0.55000000000000004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</row>
    <row r="932" spans="1:26" ht="27" customHeight="1" x14ac:dyDescent="0.55000000000000004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</row>
    <row r="933" spans="1:26" ht="27" customHeight="1" x14ac:dyDescent="0.55000000000000004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</row>
    <row r="934" spans="1:26" ht="27" customHeight="1" x14ac:dyDescent="0.55000000000000004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</row>
    <row r="935" spans="1:26" ht="27" customHeight="1" x14ac:dyDescent="0.55000000000000004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</row>
    <row r="936" spans="1:26" ht="27" customHeight="1" x14ac:dyDescent="0.55000000000000004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</row>
    <row r="937" spans="1:26" ht="27" customHeight="1" x14ac:dyDescent="0.55000000000000004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</row>
    <row r="938" spans="1:26" ht="27" customHeight="1" x14ac:dyDescent="0.55000000000000004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</row>
    <row r="939" spans="1:26" ht="27" customHeight="1" x14ac:dyDescent="0.55000000000000004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</row>
    <row r="940" spans="1:26" ht="27" customHeight="1" x14ac:dyDescent="0.55000000000000004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</row>
    <row r="941" spans="1:26" ht="27" customHeight="1" x14ac:dyDescent="0.55000000000000004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</row>
    <row r="942" spans="1:26" ht="27" customHeight="1" x14ac:dyDescent="0.55000000000000004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</row>
    <row r="943" spans="1:26" ht="27" customHeight="1" x14ac:dyDescent="0.55000000000000004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</row>
    <row r="944" spans="1:26" ht="27" customHeight="1" x14ac:dyDescent="0.55000000000000004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</row>
    <row r="945" spans="1:26" ht="27" customHeight="1" x14ac:dyDescent="0.55000000000000004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</row>
    <row r="946" spans="1:26" ht="27" customHeight="1" x14ac:dyDescent="0.55000000000000004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</row>
    <row r="947" spans="1:26" ht="27" customHeight="1" x14ac:dyDescent="0.55000000000000004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</row>
    <row r="948" spans="1:26" ht="27" customHeight="1" x14ac:dyDescent="0.55000000000000004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</row>
    <row r="949" spans="1:26" ht="27" customHeight="1" x14ac:dyDescent="0.55000000000000004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</row>
    <row r="950" spans="1:26" ht="27" customHeight="1" x14ac:dyDescent="0.55000000000000004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</row>
    <row r="951" spans="1:26" ht="27" customHeight="1" x14ac:dyDescent="0.55000000000000004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</row>
    <row r="952" spans="1:26" ht="27" customHeight="1" x14ac:dyDescent="0.55000000000000004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</row>
    <row r="953" spans="1:26" ht="27" customHeight="1" x14ac:dyDescent="0.55000000000000004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</row>
    <row r="954" spans="1:26" ht="27" customHeight="1" x14ac:dyDescent="0.55000000000000004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</row>
    <row r="955" spans="1:26" ht="27" customHeight="1" x14ac:dyDescent="0.55000000000000004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</row>
    <row r="956" spans="1:26" ht="27" customHeight="1" x14ac:dyDescent="0.55000000000000004">
      <c r="A956" s="50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</row>
    <row r="957" spans="1:26" ht="27" customHeight="1" x14ac:dyDescent="0.55000000000000004">
      <c r="A957" s="50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</row>
    <row r="958" spans="1:26" ht="27" customHeight="1" x14ac:dyDescent="0.55000000000000004">
      <c r="A958" s="50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</row>
    <row r="959" spans="1:26" ht="27" customHeight="1" x14ac:dyDescent="0.55000000000000004">
      <c r="A959" s="50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</row>
    <row r="960" spans="1:26" ht="27" customHeight="1" x14ac:dyDescent="0.55000000000000004">
      <c r="A960" s="50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</row>
    <row r="961" spans="1:26" ht="27" customHeight="1" x14ac:dyDescent="0.55000000000000004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</row>
    <row r="962" spans="1:26" ht="27" customHeight="1" x14ac:dyDescent="0.55000000000000004">
      <c r="A962" s="50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</row>
    <row r="963" spans="1:26" ht="27" customHeight="1" x14ac:dyDescent="0.55000000000000004">
      <c r="A963" s="50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</row>
    <row r="964" spans="1:26" ht="27" customHeight="1" x14ac:dyDescent="0.55000000000000004">
      <c r="A964" s="50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</row>
    <row r="965" spans="1:26" ht="27" customHeight="1" x14ac:dyDescent="0.55000000000000004">
      <c r="A965" s="50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</row>
    <row r="966" spans="1:26" ht="27" customHeight="1" x14ac:dyDescent="0.55000000000000004">
      <c r="A966" s="50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</row>
    <row r="967" spans="1:26" ht="27" customHeight="1" x14ac:dyDescent="0.55000000000000004">
      <c r="A967" s="50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</row>
    <row r="968" spans="1:26" ht="27" customHeight="1" x14ac:dyDescent="0.55000000000000004">
      <c r="A968" s="50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</row>
    <row r="969" spans="1:26" ht="27" customHeight="1" x14ac:dyDescent="0.55000000000000004">
      <c r="A969" s="50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</row>
    <row r="970" spans="1:26" ht="27" customHeight="1" x14ac:dyDescent="0.55000000000000004">
      <c r="A970" s="50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</row>
    <row r="971" spans="1:26" ht="27" customHeight="1" x14ac:dyDescent="0.55000000000000004">
      <c r="A971" s="50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</row>
    <row r="972" spans="1:26" ht="27" customHeight="1" x14ac:dyDescent="0.55000000000000004">
      <c r="A972" s="50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</row>
    <row r="973" spans="1:26" ht="27" customHeight="1" x14ac:dyDescent="0.55000000000000004">
      <c r="A973" s="50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</row>
    <row r="974" spans="1:26" ht="27" customHeight="1" x14ac:dyDescent="0.55000000000000004">
      <c r="A974" s="50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</row>
    <row r="975" spans="1:26" ht="27" customHeight="1" x14ac:dyDescent="0.55000000000000004">
      <c r="A975" s="50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</row>
    <row r="976" spans="1:26" ht="27" customHeight="1" x14ac:dyDescent="0.55000000000000004">
      <c r="A976" s="50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</row>
    <row r="977" spans="1:26" ht="27" customHeight="1" x14ac:dyDescent="0.55000000000000004">
      <c r="A977" s="50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</row>
    <row r="978" spans="1:26" ht="27" customHeight="1" x14ac:dyDescent="0.55000000000000004">
      <c r="A978" s="50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</row>
    <row r="979" spans="1:26" ht="27" customHeight="1" x14ac:dyDescent="0.55000000000000004">
      <c r="A979" s="50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</row>
    <row r="980" spans="1:26" ht="27" customHeight="1" x14ac:dyDescent="0.55000000000000004">
      <c r="A980" s="50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</row>
    <row r="981" spans="1:26" ht="27" customHeight="1" x14ac:dyDescent="0.55000000000000004">
      <c r="A981" s="50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</row>
    <row r="982" spans="1:26" ht="27" customHeight="1" x14ac:dyDescent="0.55000000000000004">
      <c r="A982" s="50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</row>
    <row r="983" spans="1:26" ht="27" customHeight="1" x14ac:dyDescent="0.55000000000000004">
      <c r="A983" s="50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</row>
    <row r="984" spans="1:26" ht="27" customHeight="1" x14ac:dyDescent="0.55000000000000004">
      <c r="A984" s="50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</row>
    <row r="985" spans="1:26" ht="27" customHeight="1" x14ac:dyDescent="0.55000000000000004">
      <c r="A985" s="50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</row>
    <row r="986" spans="1:26" ht="27" customHeight="1" x14ac:dyDescent="0.55000000000000004">
      <c r="A986" s="50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</row>
    <row r="987" spans="1:26" ht="27" customHeight="1" x14ac:dyDescent="0.55000000000000004">
      <c r="A987" s="50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</row>
    <row r="988" spans="1:26" ht="27" customHeight="1" x14ac:dyDescent="0.55000000000000004">
      <c r="A988" s="50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</row>
    <row r="989" spans="1:26" ht="27" customHeight="1" x14ac:dyDescent="0.55000000000000004">
      <c r="A989" s="50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</row>
    <row r="990" spans="1:26" ht="27" customHeight="1" x14ac:dyDescent="0.55000000000000004">
      <c r="A990" s="50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</row>
    <row r="991" spans="1:26" ht="27" customHeight="1" x14ac:dyDescent="0.55000000000000004">
      <c r="A991" s="50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</row>
    <row r="992" spans="1:26" ht="27" customHeight="1" x14ac:dyDescent="0.55000000000000004">
      <c r="A992" s="50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</row>
    <row r="993" spans="1:26" ht="27" customHeight="1" x14ac:dyDescent="0.55000000000000004">
      <c r="A993" s="50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</row>
    <row r="994" spans="1:26" ht="27" customHeight="1" x14ac:dyDescent="0.55000000000000004">
      <c r="A994" s="50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</row>
    <row r="995" spans="1:26" ht="27" customHeight="1" x14ac:dyDescent="0.55000000000000004">
      <c r="A995" s="50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</row>
    <row r="996" spans="1:26" ht="27" customHeight="1" x14ac:dyDescent="0.55000000000000004">
      <c r="A996" s="50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</row>
    <row r="997" spans="1:26" ht="27" customHeight="1" x14ac:dyDescent="0.55000000000000004">
      <c r="A997" s="50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</row>
    <row r="998" spans="1:26" ht="27" customHeight="1" x14ac:dyDescent="0.55000000000000004">
      <c r="A998" s="50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</row>
    <row r="999" spans="1:26" ht="27" customHeight="1" x14ac:dyDescent="0.55000000000000004">
      <c r="A999" s="50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</row>
    <row r="1000" spans="1:26" ht="27" customHeight="1" x14ac:dyDescent="0.55000000000000004">
      <c r="A1000" s="50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</row>
  </sheetData>
  <mergeCells count="19">
    <mergeCell ref="A6:D6"/>
    <mergeCell ref="F6:G6"/>
    <mergeCell ref="C16:E16"/>
    <mergeCell ref="C17:E17"/>
    <mergeCell ref="A7:F7"/>
    <mergeCell ref="B8:C8"/>
    <mergeCell ref="B9:C9"/>
    <mergeCell ref="B12:C12"/>
    <mergeCell ref="B13:C13"/>
    <mergeCell ref="A1:G1"/>
    <mergeCell ref="A2:D2"/>
    <mergeCell ref="A3:G3"/>
    <mergeCell ref="A4:G4"/>
    <mergeCell ref="F5:H5"/>
    <mergeCell ref="B14:C14"/>
    <mergeCell ref="B15:C15"/>
    <mergeCell ref="B25:B28"/>
    <mergeCell ref="D25:D28"/>
    <mergeCell ref="E25:E28"/>
  </mergeCells>
  <printOptions horizontalCentered="1"/>
  <pageMargins left="0.51181102362204722" right="0.43307086614173229" top="0.98425196850393704" bottom="0.51181102362204722" header="0.51181102362204722" footer="0"/>
  <pageSetup paperSize="9" scale="61" orientation="portrait" r:id="rId1"/>
  <headerFooter>
    <oddHeader>&amp;Rแบบ ปร. 5  (ข)</oddHeader>
  </headerFooter>
  <colBreaks count="1" manualBreakCount="1">
    <brk id="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9B029-2D16-40CA-9D47-89E7C327373B}">
  <dimension ref="A1:Z1001"/>
  <sheetViews>
    <sheetView view="pageBreakPreview" topLeftCell="A61" zoomScale="70" zoomScaleNormal="70" zoomScaleSheetLayoutView="70" workbookViewId="0">
      <selection activeCell="E668" sqref="E668"/>
    </sheetView>
  </sheetViews>
  <sheetFormatPr defaultColWidth="14.42578125" defaultRowHeight="21" x14ac:dyDescent="0.25"/>
  <cols>
    <col min="1" max="1" width="9.42578125" style="124" customWidth="1"/>
    <col min="2" max="2" width="98.140625" style="124" customWidth="1"/>
    <col min="3" max="3" width="14.28515625" style="741" bestFit="1" customWidth="1"/>
    <col min="4" max="4" width="11.28515625" style="124" customWidth="1"/>
    <col min="5" max="5" width="20.28515625" style="742" bestFit="1" customWidth="1"/>
    <col min="6" max="6" width="23.85546875" style="742" bestFit="1" customWidth="1"/>
    <col min="7" max="7" width="20.42578125" style="742" bestFit="1" customWidth="1"/>
    <col min="8" max="8" width="30.42578125" style="124" customWidth="1"/>
    <col min="9" max="9" width="29.42578125" style="742" customWidth="1"/>
    <col min="10" max="10" width="25.7109375" style="740" customWidth="1"/>
    <col min="11" max="11" width="14.42578125" style="429"/>
    <col min="12" max="18" width="14.42578125" style="124"/>
    <col min="19" max="19" width="15.85546875" style="435" customWidth="1"/>
    <col min="20" max="20" width="16.85546875" style="434" customWidth="1"/>
    <col min="21" max="21" width="19.28515625" style="435" customWidth="1"/>
    <col min="22" max="22" width="17.7109375" style="437" customWidth="1"/>
    <col min="23" max="23" width="16.85546875" style="434" customWidth="1"/>
    <col min="24" max="24" width="17.7109375" style="435" customWidth="1"/>
    <col min="25" max="16384" width="14.42578125" style="124"/>
  </cols>
  <sheetData>
    <row r="1" spans="1:19" ht="28.5" x14ac:dyDescent="0.25">
      <c r="A1" s="569" t="s">
        <v>45</v>
      </c>
      <c r="B1" s="570"/>
      <c r="C1" s="570"/>
      <c r="D1" s="570"/>
      <c r="E1" s="570"/>
      <c r="F1" s="570"/>
      <c r="G1" s="570"/>
      <c r="H1" s="570"/>
      <c r="I1" s="570"/>
      <c r="J1" s="570"/>
    </row>
    <row r="2" spans="1:19" x14ac:dyDescent="0.25">
      <c r="A2" s="571" t="s">
        <v>46</v>
      </c>
      <c r="B2" s="572"/>
      <c r="C2" s="572"/>
      <c r="D2" s="572"/>
      <c r="E2" s="572"/>
      <c r="F2" s="572"/>
      <c r="G2" s="573"/>
      <c r="H2" s="574"/>
      <c r="I2" s="572"/>
      <c r="J2" s="572"/>
    </row>
    <row r="3" spans="1:19" x14ac:dyDescent="0.25">
      <c r="A3" s="571" t="str">
        <f>'ปร. 6'!A3:G3</f>
        <v xml:space="preserve">ชื่อโครงการ : งานก่อสร้างอาคารเรียนโรงเรียนสาธิต จำนวน 1 หลัง </v>
      </c>
      <c r="B3" s="572"/>
      <c r="C3" s="572"/>
      <c r="D3" s="572"/>
      <c r="E3" s="572"/>
      <c r="F3" s="572"/>
      <c r="G3" s="572"/>
      <c r="H3" s="572"/>
      <c r="I3" s="572"/>
      <c r="J3" s="572"/>
    </row>
    <row r="4" spans="1:19" x14ac:dyDescent="0.25">
      <c r="A4" s="571" t="str">
        <f>'ปร. 6'!A4:G4</f>
        <v>สถานที่ก่อสร้าง   : มหาวิทยาลัยราชภัฎลำปาง</v>
      </c>
      <c r="B4" s="572"/>
      <c r="C4" s="572"/>
      <c r="D4" s="572"/>
      <c r="E4" s="572"/>
      <c r="F4" s="572"/>
      <c r="G4" s="575"/>
      <c r="H4" s="576" t="s">
        <v>47</v>
      </c>
      <c r="I4" s="572"/>
      <c r="J4" s="572"/>
    </row>
    <row r="5" spans="1:19" x14ac:dyDescent="0.25">
      <c r="A5" s="571" t="str">
        <f>'ปร. 6'!A5</f>
        <v>เจ้าของโครงการ : มหาวิทยาลัยราชภัฎลำปาง</v>
      </c>
      <c r="B5" s="572"/>
      <c r="C5" s="572"/>
      <c r="D5" s="572"/>
      <c r="E5" s="572"/>
      <c r="F5" s="572"/>
      <c r="G5" s="575"/>
      <c r="H5" s="576" t="str">
        <f>'ปร. 6'!F6</f>
        <v>ประมาณการวันที่  9 ก.ค. 2568</v>
      </c>
      <c r="I5" s="572"/>
      <c r="J5" s="572"/>
    </row>
    <row r="6" spans="1:19" x14ac:dyDescent="0.25">
      <c r="A6" s="571" t="s">
        <v>762</v>
      </c>
      <c r="B6" s="572"/>
      <c r="C6" s="572"/>
      <c r="D6" s="572"/>
      <c r="E6" s="572"/>
      <c r="F6" s="572"/>
      <c r="G6" s="575"/>
      <c r="H6" s="575"/>
      <c r="I6" s="575"/>
      <c r="J6" s="577"/>
    </row>
    <row r="7" spans="1:19" x14ac:dyDescent="0.25">
      <c r="A7" s="578" t="s">
        <v>4</v>
      </c>
      <c r="B7" s="579" t="s">
        <v>5</v>
      </c>
      <c r="C7" s="580" t="s">
        <v>48</v>
      </c>
      <c r="D7" s="581" t="s">
        <v>49</v>
      </c>
      <c r="E7" s="582" t="s">
        <v>50</v>
      </c>
      <c r="F7" s="583"/>
      <c r="G7" s="582" t="s">
        <v>51</v>
      </c>
      <c r="H7" s="583"/>
      <c r="I7" s="132" t="s">
        <v>52</v>
      </c>
      <c r="J7" s="584" t="s">
        <v>7</v>
      </c>
      <c r="S7" s="435" t="s">
        <v>51</v>
      </c>
    </row>
    <row r="8" spans="1:19" x14ac:dyDescent="0.25">
      <c r="A8" s="585"/>
      <c r="B8" s="586"/>
      <c r="C8" s="587"/>
      <c r="D8" s="586"/>
      <c r="E8" s="132" t="s">
        <v>53</v>
      </c>
      <c r="F8" s="128" t="s">
        <v>54</v>
      </c>
      <c r="G8" s="128" t="s">
        <v>53</v>
      </c>
      <c r="H8" s="128" t="s">
        <v>54</v>
      </c>
      <c r="I8" s="132" t="s">
        <v>55</v>
      </c>
      <c r="J8" s="130"/>
      <c r="S8" s="435" t="s">
        <v>53</v>
      </c>
    </row>
    <row r="9" spans="1:19" x14ac:dyDescent="0.25">
      <c r="A9" s="588"/>
      <c r="B9" s="126" t="s">
        <v>56</v>
      </c>
      <c r="C9" s="127"/>
      <c r="D9" s="128"/>
      <c r="E9" s="129"/>
      <c r="F9" s="129"/>
      <c r="G9" s="129"/>
      <c r="H9" s="129"/>
      <c r="I9" s="129"/>
      <c r="J9" s="130"/>
    </row>
    <row r="10" spans="1:19" x14ac:dyDescent="0.25">
      <c r="A10" s="589" t="s">
        <v>57</v>
      </c>
      <c r="B10" s="131" t="s">
        <v>58</v>
      </c>
      <c r="C10" s="127">
        <v>1</v>
      </c>
      <c r="D10" s="128" t="s">
        <v>59</v>
      </c>
      <c r="E10" s="132"/>
      <c r="F10" s="132"/>
      <c r="G10" s="132"/>
      <c r="H10" s="132"/>
      <c r="I10" s="132"/>
      <c r="J10" s="130"/>
    </row>
    <row r="11" spans="1:19" x14ac:dyDescent="0.25">
      <c r="A11" s="138">
        <v>2</v>
      </c>
      <c r="B11" s="131" t="s">
        <v>60</v>
      </c>
      <c r="C11" s="127">
        <v>1</v>
      </c>
      <c r="D11" s="128" t="s">
        <v>59</v>
      </c>
      <c r="E11" s="132"/>
      <c r="F11" s="132"/>
      <c r="G11" s="132"/>
      <c r="H11" s="132"/>
      <c r="I11" s="132"/>
      <c r="J11" s="130"/>
      <c r="S11" s="435">
        <v>0</v>
      </c>
    </row>
    <row r="12" spans="1:19" x14ac:dyDescent="0.25">
      <c r="A12" s="138">
        <v>3</v>
      </c>
      <c r="B12" s="131" t="s">
        <v>61</v>
      </c>
      <c r="C12" s="127">
        <v>1</v>
      </c>
      <c r="D12" s="128" t="s">
        <v>59</v>
      </c>
      <c r="E12" s="132"/>
      <c r="F12" s="132"/>
      <c r="G12" s="132"/>
      <c r="H12" s="132"/>
      <c r="I12" s="132"/>
      <c r="J12" s="130"/>
      <c r="S12" s="435">
        <v>0</v>
      </c>
    </row>
    <row r="13" spans="1:19" x14ac:dyDescent="0.25">
      <c r="A13" s="138">
        <v>4</v>
      </c>
      <c r="B13" s="131" t="s">
        <v>620</v>
      </c>
      <c r="C13" s="127">
        <v>1</v>
      </c>
      <c r="D13" s="128" t="s">
        <v>59</v>
      </c>
      <c r="E13" s="132"/>
      <c r="F13" s="132"/>
      <c r="G13" s="132"/>
      <c r="H13" s="132"/>
      <c r="I13" s="132"/>
      <c r="J13" s="130"/>
    </row>
    <row r="14" spans="1:19" x14ac:dyDescent="0.25">
      <c r="A14" s="138">
        <v>5</v>
      </c>
      <c r="B14" s="131" t="s">
        <v>62</v>
      </c>
      <c r="C14" s="127">
        <v>1</v>
      </c>
      <c r="D14" s="128" t="s">
        <v>59</v>
      </c>
      <c r="E14" s="132"/>
      <c r="F14" s="132"/>
      <c r="G14" s="132"/>
      <c r="H14" s="132"/>
      <c r="I14" s="132"/>
      <c r="J14" s="130"/>
    </row>
    <row r="15" spans="1:19" x14ac:dyDescent="0.25">
      <c r="A15" s="138">
        <v>6</v>
      </c>
      <c r="B15" s="144" t="s">
        <v>63</v>
      </c>
      <c r="C15" s="127">
        <v>1</v>
      </c>
      <c r="D15" s="128" t="s">
        <v>59</v>
      </c>
      <c r="E15" s="132"/>
      <c r="F15" s="132"/>
      <c r="G15" s="132"/>
      <c r="H15" s="132"/>
      <c r="I15" s="132"/>
      <c r="J15" s="130"/>
    </row>
    <row r="16" spans="1:19" x14ac:dyDescent="0.25">
      <c r="A16" s="138">
        <v>7</v>
      </c>
      <c r="B16" s="144" t="str">
        <f>B683</f>
        <v>หมวดงานติดตั้งระบบเครือข่ายและมัลติมีเดีย</v>
      </c>
      <c r="C16" s="127">
        <v>1</v>
      </c>
      <c r="D16" s="128" t="s">
        <v>59</v>
      </c>
      <c r="E16" s="132"/>
      <c r="F16" s="132"/>
      <c r="G16" s="132"/>
      <c r="H16" s="123"/>
      <c r="I16" s="132"/>
      <c r="J16" s="130"/>
    </row>
    <row r="17" spans="1:19" x14ac:dyDescent="0.25">
      <c r="A17" s="173"/>
      <c r="B17" s="174" t="s">
        <v>511</v>
      </c>
      <c r="C17" s="175"/>
      <c r="D17" s="176"/>
      <c r="E17" s="177"/>
      <c r="F17" s="177"/>
      <c r="G17" s="177"/>
      <c r="H17" s="177"/>
      <c r="I17" s="177"/>
      <c r="J17" s="155"/>
      <c r="L17" s="590"/>
      <c r="S17" s="435">
        <v>0</v>
      </c>
    </row>
    <row r="18" spans="1:19" x14ac:dyDescent="0.25">
      <c r="A18" s="138"/>
      <c r="B18" s="131"/>
      <c r="C18" s="127"/>
      <c r="D18" s="128"/>
      <c r="E18" s="132"/>
      <c r="F18" s="132"/>
      <c r="G18" s="132"/>
      <c r="H18" s="132"/>
      <c r="I18" s="132"/>
      <c r="J18" s="130"/>
    </row>
    <row r="19" spans="1:19" x14ac:dyDescent="0.25">
      <c r="A19" s="138"/>
      <c r="B19" s="131"/>
      <c r="C19" s="127"/>
      <c r="D19" s="128"/>
      <c r="E19" s="132"/>
      <c r="F19" s="132"/>
      <c r="G19" s="132"/>
      <c r="H19" s="132"/>
      <c r="I19" s="132"/>
      <c r="J19" s="130"/>
    </row>
    <row r="20" spans="1:19" x14ac:dyDescent="0.25">
      <c r="A20" s="138"/>
      <c r="B20" s="131"/>
      <c r="C20" s="127"/>
      <c r="D20" s="128"/>
      <c r="E20" s="132"/>
      <c r="F20" s="132"/>
      <c r="G20" s="132"/>
      <c r="H20" s="132"/>
      <c r="I20" s="132"/>
      <c r="J20" s="130"/>
    </row>
    <row r="21" spans="1:19" x14ac:dyDescent="0.25">
      <c r="A21" s="138"/>
      <c r="B21" s="131"/>
      <c r="C21" s="127"/>
      <c r="D21" s="128"/>
      <c r="E21" s="132"/>
      <c r="F21" s="132"/>
      <c r="G21" s="132"/>
      <c r="H21" s="132"/>
      <c r="I21" s="132"/>
      <c r="J21" s="130"/>
    </row>
    <row r="22" spans="1:19" x14ac:dyDescent="0.25">
      <c r="A22" s="138"/>
      <c r="B22" s="131"/>
      <c r="C22" s="127"/>
      <c r="D22" s="128"/>
      <c r="E22" s="132"/>
      <c r="F22" s="132"/>
      <c r="G22" s="132"/>
      <c r="H22" s="132"/>
      <c r="I22" s="132"/>
      <c r="J22" s="130"/>
    </row>
    <row r="23" spans="1:19" x14ac:dyDescent="0.25">
      <c r="A23" s="138"/>
      <c r="B23" s="131"/>
      <c r="C23" s="127"/>
      <c r="D23" s="128"/>
      <c r="E23" s="132"/>
      <c r="F23" s="132"/>
      <c r="G23" s="132"/>
      <c r="H23" s="132"/>
      <c r="I23" s="132"/>
      <c r="J23" s="130"/>
    </row>
    <row r="24" spans="1:19" x14ac:dyDescent="0.25">
      <c r="A24" s="138"/>
      <c r="B24" s="131"/>
      <c r="C24" s="127"/>
      <c r="D24" s="128"/>
      <c r="E24" s="132"/>
      <c r="F24" s="132"/>
      <c r="G24" s="132"/>
      <c r="H24" s="132"/>
      <c r="I24" s="132"/>
      <c r="J24" s="130"/>
    </row>
    <row r="25" spans="1:19" x14ac:dyDescent="0.25">
      <c r="A25" s="138"/>
      <c r="B25" s="131"/>
      <c r="C25" s="127"/>
      <c r="D25" s="128"/>
      <c r="E25" s="132"/>
      <c r="F25" s="132"/>
      <c r="G25" s="132"/>
      <c r="H25" s="132"/>
      <c r="I25" s="132"/>
      <c r="J25" s="130"/>
    </row>
    <row r="26" spans="1:19" x14ac:dyDescent="0.25">
      <c r="A26" s="138"/>
      <c r="B26" s="131"/>
      <c r="C26" s="127"/>
      <c r="D26" s="128"/>
      <c r="E26" s="132"/>
      <c r="F26" s="132"/>
      <c r="G26" s="132"/>
      <c r="H26" s="132"/>
      <c r="I26" s="132"/>
      <c r="J26" s="130"/>
    </row>
    <row r="27" spans="1:19" x14ac:dyDescent="0.25">
      <c r="A27" s="138"/>
      <c r="B27" s="131"/>
      <c r="C27" s="127"/>
      <c r="D27" s="128"/>
      <c r="E27" s="132"/>
      <c r="F27" s="132"/>
      <c r="G27" s="132"/>
      <c r="H27" s="132"/>
      <c r="I27" s="132"/>
      <c r="J27" s="130"/>
    </row>
    <row r="28" spans="1:19" x14ac:dyDescent="0.25">
      <c r="A28" s="138"/>
      <c r="B28" s="131"/>
      <c r="C28" s="127"/>
      <c r="D28" s="128"/>
      <c r="E28" s="132"/>
      <c r="F28" s="132"/>
      <c r="G28" s="132"/>
      <c r="H28" s="132"/>
      <c r="I28" s="132"/>
      <c r="J28" s="130"/>
    </row>
    <row r="29" spans="1:19" x14ac:dyDescent="0.25">
      <c r="A29" s="138"/>
      <c r="B29" s="131"/>
      <c r="C29" s="127"/>
      <c r="D29" s="128"/>
      <c r="E29" s="132"/>
      <c r="F29" s="132"/>
      <c r="G29" s="132"/>
      <c r="H29" s="132"/>
      <c r="I29" s="132"/>
      <c r="J29" s="130"/>
    </row>
    <row r="30" spans="1:19" x14ac:dyDescent="0.25">
      <c r="A30" s="138"/>
      <c r="B30" s="131"/>
      <c r="C30" s="127"/>
      <c r="D30" s="128"/>
      <c r="E30" s="132"/>
      <c r="F30" s="132"/>
      <c r="G30" s="132"/>
      <c r="H30" s="132"/>
      <c r="I30" s="132"/>
      <c r="J30" s="130"/>
    </row>
    <row r="31" spans="1:19" x14ac:dyDescent="0.25">
      <c r="A31" s="138"/>
      <c r="B31" s="131"/>
      <c r="C31" s="127"/>
      <c r="D31" s="128"/>
      <c r="E31" s="132"/>
      <c r="F31" s="132"/>
      <c r="G31" s="132"/>
      <c r="H31" s="132"/>
      <c r="I31" s="132"/>
      <c r="J31" s="130"/>
    </row>
    <row r="32" spans="1:19" x14ac:dyDescent="0.25">
      <c r="A32" s="138"/>
      <c r="B32" s="131"/>
      <c r="C32" s="127"/>
      <c r="D32" s="128"/>
      <c r="E32" s="132"/>
      <c r="F32" s="132"/>
      <c r="G32" s="132"/>
      <c r="H32" s="132"/>
      <c r="I32" s="132"/>
      <c r="J32" s="130"/>
    </row>
    <row r="33" spans="1:10" x14ac:dyDescent="0.25">
      <c r="A33" s="138"/>
      <c r="B33" s="131"/>
      <c r="C33" s="127"/>
      <c r="D33" s="128"/>
      <c r="E33" s="132"/>
      <c r="F33" s="132"/>
      <c r="G33" s="132"/>
      <c r="H33" s="132"/>
      <c r="I33" s="132"/>
      <c r="J33" s="130"/>
    </row>
    <row r="34" spans="1:10" x14ac:dyDescent="0.25">
      <c r="A34" s="138"/>
      <c r="B34" s="131"/>
      <c r="C34" s="127"/>
      <c r="D34" s="128"/>
      <c r="E34" s="132"/>
      <c r="F34" s="132"/>
      <c r="G34" s="132"/>
      <c r="H34" s="132"/>
      <c r="I34" s="132"/>
      <c r="J34" s="130"/>
    </row>
    <row r="35" spans="1:10" x14ac:dyDescent="0.25">
      <c r="A35" s="138"/>
      <c r="B35" s="131"/>
      <c r="C35" s="127"/>
      <c r="D35" s="128"/>
      <c r="E35" s="132"/>
      <c r="F35" s="132"/>
      <c r="G35" s="132"/>
      <c r="H35" s="132"/>
      <c r="I35" s="132"/>
      <c r="J35" s="130"/>
    </row>
    <row r="36" spans="1:10" x14ac:dyDescent="0.25">
      <c r="A36" s="138"/>
      <c r="B36" s="131"/>
      <c r="C36" s="127"/>
      <c r="D36" s="128"/>
      <c r="E36" s="132"/>
      <c r="F36" s="132"/>
      <c r="G36" s="132"/>
      <c r="H36" s="132"/>
      <c r="I36" s="132"/>
      <c r="J36" s="130"/>
    </row>
    <row r="37" spans="1:10" x14ac:dyDescent="0.25">
      <c r="A37" s="138"/>
      <c r="B37" s="131"/>
      <c r="C37" s="127"/>
      <c r="D37" s="128"/>
      <c r="E37" s="132"/>
      <c r="F37" s="132"/>
      <c r="G37" s="132"/>
      <c r="H37" s="132"/>
      <c r="I37" s="132"/>
      <c r="J37" s="130"/>
    </row>
    <row r="38" spans="1:10" x14ac:dyDescent="0.25">
      <c r="A38" s="138"/>
      <c r="B38" s="131"/>
      <c r="C38" s="127"/>
      <c r="D38" s="128"/>
      <c r="E38" s="132"/>
      <c r="F38" s="132"/>
      <c r="G38" s="132"/>
      <c r="H38" s="132"/>
      <c r="I38" s="132"/>
      <c r="J38" s="130"/>
    </row>
    <row r="39" spans="1:10" x14ac:dyDescent="0.25">
      <c r="A39" s="138"/>
      <c r="B39" s="131"/>
      <c r="C39" s="127"/>
      <c r="D39" s="128"/>
      <c r="E39" s="132"/>
      <c r="F39" s="132"/>
      <c r="G39" s="132"/>
      <c r="H39" s="132"/>
      <c r="I39" s="132"/>
      <c r="J39" s="130"/>
    </row>
    <row r="40" spans="1:10" x14ac:dyDescent="0.25">
      <c r="A40" s="138"/>
      <c r="B40" s="131"/>
      <c r="C40" s="127"/>
      <c r="D40" s="128"/>
      <c r="E40" s="132"/>
      <c r="F40" s="132"/>
      <c r="G40" s="132"/>
      <c r="H40" s="132"/>
      <c r="I40" s="132"/>
      <c r="J40" s="130"/>
    </row>
    <row r="41" spans="1:10" x14ac:dyDescent="0.25">
      <c r="A41" s="138"/>
      <c r="B41" s="131"/>
      <c r="C41" s="127"/>
      <c r="D41" s="128"/>
      <c r="E41" s="132"/>
      <c r="F41" s="132"/>
      <c r="G41" s="132"/>
      <c r="H41" s="132"/>
      <c r="I41" s="132"/>
      <c r="J41" s="130"/>
    </row>
    <row r="42" spans="1:10" x14ac:dyDescent="0.25">
      <c r="A42" s="138"/>
      <c r="B42" s="131"/>
      <c r="C42" s="127"/>
      <c r="D42" s="128"/>
      <c r="E42" s="132"/>
      <c r="F42" s="132"/>
      <c r="G42" s="132"/>
      <c r="H42" s="132"/>
      <c r="I42" s="132"/>
      <c r="J42" s="130"/>
    </row>
    <row r="43" spans="1:10" x14ac:dyDescent="0.25">
      <c r="A43" s="138"/>
      <c r="B43" s="131"/>
      <c r="C43" s="127"/>
      <c r="D43" s="128"/>
      <c r="E43" s="132"/>
      <c r="F43" s="132"/>
      <c r="G43" s="132"/>
      <c r="H43" s="132"/>
      <c r="I43" s="132"/>
      <c r="J43" s="130"/>
    </row>
    <row r="44" spans="1:10" x14ac:dyDescent="0.25">
      <c r="A44" s="138"/>
      <c r="B44" s="131"/>
      <c r="C44" s="127"/>
      <c r="D44" s="128"/>
      <c r="E44" s="132"/>
      <c r="F44" s="132"/>
      <c r="G44" s="132"/>
      <c r="H44" s="132"/>
      <c r="I44" s="132"/>
      <c r="J44" s="130"/>
    </row>
    <row r="45" spans="1:10" x14ac:dyDescent="0.25">
      <c r="A45" s="138"/>
      <c r="B45" s="131"/>
      <c r="C45" s="127"/>
      <c r="D45" s="128"/>
      <c r="E45" s="132"/>
      <c r="F45" s="132"/>
      <c r="G45" s="132"/>
      <c r="H45" s="132"/>
      <c r="I45" s="132"/>
      <c r="J45" s="130"/>
    </row>
    <row r="46" spans="1:10" x14ac:dyDescent="0.25">
      <c r="A46" s="138"/>
      <c r="B46" s="131"/>
      <c r="C46" s="127"/>
      <c r="D46" s="128"/>
      <c r="E46" s="132"/>
      <c r="F46" s="132"/>
      <c r="G46" s="132"/>
      <c r="H46" s="132"/>
      <c r="I46" s="132"/>
      <c r="J46" s="130"/>
    </row>
    <row r="47" spans="1:10" x14ac:dyDescent="0.25">
      <c r="A47" s="138"/>
      <c r="B47" s="131"/>
      <c r="C47" s="127"/>
      <c r="D47" s="128"/>
      <c r="E47" s="132"/>
      <c r="F47" s="132"/>
      <c r="G47" s="132"/>
      <c r="H47" s="132"/>
      <c r="I47" s="132"/>
      <c r="J47" s="130"/>
    </row>
    <row r="48" spans="1:10" x14ac:dyDescent="0.25">
      <c r="A48" s="138"/>
      <c r="B48" s="131"/>
      <c r="C48" s="127"/>
      <c r="D48" s="128"/>
      <c r="E48" s="132"/>
      <c r="F48" s="132"/>
      <c r="G48" s="132"/>
      <c r="H48" s="132"/>
      <c r="I48" s="132"/>
      <c r="J48" s="130"/>
    </row>
    <row r="49" spans="1:21" x14ac:dyDescent="0.25">
      <c r="A49" s="138"/>
      <c r="B49" s="131"/>
      <c r="C49" s="127"/>
      <c r="D49" s="128"/>
      <c r="E49" s="132"/>
      <c r="F49" s="132"/>
      <c r="G49" s="132"/>
      <c r="H49" s="132"/>
      <c r="I49" s="132"/>
      <c r="J49" s="130"/>
    </row>
    <row r="50" spans="1:21" x14ac:dyDescent="0.25">
      <c r="A50" s="125">
        <v>1</v>
      </c>
      <c r="B50" s="126" t="s">
        <v>58</v>
      </c>
      <c r="C50" s="127"/>
      <c r="D50" s="128"/>
      <c r="E50" s="129"/>
      <c r="F50" s="129"/>
      <c r="G50" s="129"/>
      <c r="H50" s="129"/>
      <c r="I50" s="129"/>
      <c r="J50" s="130"/>
      <c r="K50" s="591"/>
      <c r="S50" s="592" t="s">
        <v>804</v>
      </c>
      <c r="T50" s="593" t="s">
        <v>805</v>
      </c>
      <c r="U50" s="592" t="s">
        <v>806</v>
      </c>
    </row>
    <row r="51" spans="1:21" x14ac:dyDescent="0.25">
      <c r="A51" s="125"/>
      <c r="B51" s="131" t="s">
        <v>765</v>
      </c>
      <c r="C51" s="127">
        <v>818.29499999999996</v>
      </c>
      <c r="D51" s="128" t="s">
        <v>69</v>
      </c>
      <c r="E51" s="132"/>
      <c r="F51" s="132"/>
      <c r="G51" s="594"/>
      <c r="H51" s="132"/>
      <c r="I51" s="132"/>
      <c r="J51" s="191"/>
      <c r="K51" s="595"/>
      <c r="M51" s="596"/>
      <c r="N51" s="127"/>
      <c r="O51" s="128"/>
      <c r="P51" s="597"/>
    </row>
    <row r="52" spans="1:21" x14ac:dyDescent="0.25">
      <c r="A52" s="125"/>
      <c r="B52" s="131" t="s">
        <v>759</v>
      </c>
      <c r="C52" s="127">
        <v>1</v>
      </c>
      <c r="D52" s="128" t="s">
        <v>64</v>
      </c>
      <c r="E52" s="132"/>
      <c r="F52" s="129"/>
      <c r="G52" s="594"/>
      <c r="H52" s="132"/>
      <c r="I52" s="132"/>
      <c r="J52" s="131"/>
      <c r="K52" s="598"/>
    </row>
    <row r="53" spans="1:21" x14ac:dyDescent="0.25">
      <c r="A53" s="125"/>
      <c r="B53" s="131" t="s">
        <v>760</v>
      </c>
      <c r="C53" s="127">
        <v>1</v>
      </c>
      <c r="D53" s="128" t="s">
        <v>64</v>
      </c>
      <c r="E53" s="132"/>
      <c r="F53" s="129"/>
      <c r="G53" s="594"/>
      <c r="H53" s="132"/>
      <c r="I53" s="132"/>
      <c r="J53" s="131"/>
    </row>
    <row r="54" spans="1:21" x14ac:dyDescent="0.25">
      <c r="A54" s="125"/>
      <c r="B54" s="131" t="s">
        <v>761</v>
      </c>
      <c r="C54" s="127">
        <v>1</v>
      </c>
      <c r="D54" s="128" t="s">
        <v>64</v>
      </c>
      <c r="E54" s="132"/>
      <c r="F54" s="129"/>
      <c r="G54" s="594"/>
      <c r="H54" s="132"/>
      <c r="I54" s="132"/>
      <c r="J54" s="130"/>
    </row>
    <row r="55" spans="1:21" x14ac:dyDescent="0.25">
      <c r="A55" s="138"/>
      <c r="B55" s="131" t="s">
        <v>772</v>
      </c>
      <c r="C55" s="127">
        <v>1</v>
      </c>
      <c r="D55" s="128" t="s">
        <v>64</v>
      </c>
      <c r="E55" s="132"/>
      <c r="F55" s="132"/>
      <c r="G55" s="594"/>
      <c r="H55" s="132"/>
      <c r="I55" s="132"/>
      <c r="J55" s="130"/>
    </row>
    <row r="56" spans="1:21" x14ac:dyDescent="0.25">
      <c r="A56" s="138"/>
      <c r="B56" s="131" t="s">
        <v>683</v>
      </c>
      <c r="C56" s="127">
        <v>1</v>
      </c>
      <c r="D56" s="128" t="s">
        <v>64</v>
      </c>
      <c r="E56" s="132"/>
      <c r="F56" s="132"/>
      <c r="G56" s="594"/>
      <c r="H56" s="132"/>
      <c r="I56" s="132"/>
      <c r="J56" s="130"/>
    </row>
    <row r="57" spans="1:21" x14ac:dyDescent="0.25">
      <c r="A57" s="173"/>
      <c r="B57" s="174" t="s">
        <v>65</v>
      </c>
      <c r="C57" s="175"/>
      <c r="D57" s="176"/>
      <c r="E57" s="177"/>
      <c r="F57" s="177"/>
      <c r="G57" s="594"/>
      <c r="H57" s="177"/>
      <c r="I57" s="177"/>
      <c r="J57" s="155"/>
    </row>
    <row r="58" spans="1:21" x14ac:dyDescent="0.25">
      <c r="A58" s="125"/>
      <c r="B58" s="599"/>
      <c r="C58" s="127"/>
      <c r="D58" s="128"/>
      <c r="E58" s="129"/>
      <c r="F58" s="129"/>
      <c r="G58" s="594"/>
      <c r="H58" s="129"/>
      <c r="I58" s="129"/>
      <c r="J58" s="130"/>
    </row>
    <row r="59" spans="1:21" x14ac:dyDescent="0.25">
      <c r="A59" s="173">
        <v>2</v>
      </c>
      <c r="B59" s="600" t="s">
        <v>60</v>
      </c>
      <c r="C59" s="175"/>
      <c r="D59" s="176"/>
      <c r="E59" s="177"/>
      <c r="F59" s="177"/>
      <c r="G59" s="594"/>
      <c r="H59" s="177"/>
      <c r="I59" s="177"/>
      <c r="J59" s="155"/>
    </row>
    <row r="60" spans="1:21" x14ac:dyDescent="0.25">
      <c r="A60" s="125">
        <v>2.1</v>
      </c>
      <c r="B60" s="126" t="s">
        <v>66</v>
      </c>
      <c r="C60" s="127"/>
      <c r="D60" s="128"/>
      <c r="E60" s="132"/>
      <c r="F60" s="132"/>
      <c r="G60" s="594"/>
      <c r="H60" s="132"/>
      <c r="I60" s="132"/>
      <c r="J60" s="130"/>
    </row>
    <row r="61" spans="1:21" x14ac:dyDescent="0.25">
      <c r="A61" s="138" t="s">
        <v>67</v>
      </c>
      <c r="B61" s="133" t="s">
        <v>68</v>
      </c>
      <c r="C61" s="127"/>
      <c r="D61" s="128"/>
      <c r="E61" s="129"/>
      <c r="F61" s="129"/>
      <c r="G61" s="594"/>
      <c r="H61" s="129"/>
      <c r="I61" s="129"/>
      <c r="J61" s="130"/>
    </row>
    <row r="62" spans="1:21" x14ac:dyDescent="0.25">
      <c r="A62" s="125"/>
      <c r="B62" s="133" t="s">
        <v>748</v>
      </c>
      <c r="C62" s="127">
        <v>9</v>
      </c>
      <c r="D62" s="128" t="s">
        <v>69</v>
      </c>
      <c r="E62" s="132"/>
      <c r="F62" s="132"/>
      <c r="G62" s="594"/>
      <c r="H62" s="132"/>
      <c r="I62" s="132"/>
      <c r="J62" s="130"/>
    </row>
    <row r="63" spans="1:21" x14ac:dyDescent="0.25">
      <c r="A63" s="125"/>
      <c r="B63" s="133" t="s">
        <v>70</v>
      </c>
      <c r="C63" s="127">
        <v>58</v>
      </c>
      <c r="D63" s="128" t="s">
        <v>71</v>
      </c>
      <c r="E63" s="132"/>
      <c r="F63" s="132"/>
      <c r="G63" s="594"/>
      <c r="H63" s="132"/>
      <c r="I63" s="132"/>
      <c r="J63" s="130"/>
    </row>
    <row r="64" spans="1:21" x14ac:dyDescent="0.25">
      <c r="A64" s="125"/>
      <c r="B64" s="133" t="s">
        <v>72</v>
      </c>
      <c r="C64" s="127">
        <v>797</v>
      </c>
      <c r="D64" s="128" t="s">
        <v>71</v>
      </c>
      <c r="E64" s="132"/>
      <c r="F64" s="132"/>
      <c r="G64" s="594"/>
      <c r="H64" s="132"/>
      <c r="I64" s="132"/>
      <c r="J64" s="130"/>
    </row>
    <row r="65" spans="1:10" x14ac:dyDescent="0.25">
      <c r="A65" s="125"/>
      <c r="B65" s="133" t="s">
        <v>73</v>
      </c>
      <c r="C65" s="127">
        <v>20</v>
      </c>
      <c r="D65" s="128" t="s">
        <v>69</v>
      </c>
      <c r="E65" s="132"/>
      <c r="F65" s="132"/>
      <c r="G65" s="594"/>
      <c r="H65" s="132"/>
      <c r="I65" s="132"/>
      <c r="J65" s="130"/>
    </row>
    <row r="66" spans="1:10" x14ac:dyDescent="0.25">
      <c r="A66" s="125"/>
      <c r="B66" s="133" t="s">
        <v>74</v>
      </c>
      <c r="C66" s="127">
        <v>0.75</v>
      </c>
      <c r="D66" s="128" t="s">
        <v>69</v>
      </c>
      <c r="E66" s="132"/>
      <c r="F66" s="132"/>
      <c r="G66" s="594"/>
      <c r="H66" s="132"/>
      <c r="I66" s="132"/>
      <c r="J66" s="130"/>
    </row>
    <row r="67" spans="1:10" x14ac:dyDescent="0.25">
      <c r="A67" s="125"/>
      <c r="B67" s="133" t="s">
        <v>75</v>
      </c>
      <c r="C67" s="127">
        <v>3</v>
      </c>
      <c r="D67" s="128" t="s">
        <v>69</v>
      </c>
      <c r="E67" s="132"/>
      <c r="F67" s="132"/>
      <c r="G67" s="594"/>
      <c r="H67" s="132"/>
      <c r="I67" s="132"/>
      <c r="J67" s="130"/>
    </row>
    <row r="68" spans="1:10" x14ac:dyDescent="0.25">
      <c r="A68" s="125"/>
      <c r="B68" s="136" t="s">
        <v>515</v>
      </c>
      <c r="C68" s="127">
        <v>21</v>
      </c>
      <c r="D68" s="128" t="s">
        <v>76</v>
      </c>
      <c r="E68" s="132"/>
      <c r="F68" s="132"/>
      <c r="G68" s="594"/>
      <c r="H68" s="132"/>
      <c r="I68" s="132"/>
      <c r="J68" s="130"/>
    </row>
    <row r="69" spans="1:10" x14ac:dyDescent="0.25">
      <c r="A69" s="125"/>
      <c r="B69" s="133" t="s">
        <v>77</v>
      </c>
      <c r="C69" s="127">
        <v>25.65</v>
      </c>
      <c r="D69" s="128" t="s">
        <v>71</v>
      </c>
      <c r="E69" s="132"/>
      <c r="F69" s="132"/>
      <c r="G69" s="594"/>
      <c r="H69" s="132"/>
      <c r="I69" s="132"/>
      <c r="J69" s="130"/>
    </row>
    <row r="70" spans="1:10" x14ac:dyDescent="0.25">
      <c r="A70" s="125"/>
      <c r="B70" s="133" t="s">
        <v>78</v>
      </c>
      <c r="C70" s="127">
        <v>15</v>
      </c>
      <c r="D70" s="128" t="s">
        <v>79</v>
      </c>
      <c r="E70" s="132"/>
      <c r="F70" s="132"/>
      <c r="G70" s="594"/>
      <c r="H70" s="132"/>
      <c r="I70" s="132"/>
      <c r="J70" s="130"/>
    </row>
    <row r="71" spans="1:10" x14ac:dyDescent="0.25">
      <c r="A71" s="125"/>
      <c r="B71" s="133" t="s">
        <v>80</v>
      </c>
      <c r="C71" s="127">
        <v>15</v>
      </c>
      <c r="D71" s="128" t="s">
        <v>79</v>
      </c>
      <c r="E71" s="132"/>
      <c r="F71" s="132"/>
      <c r="G71" s="594"/>
      <c r="H71" s="132"/>
      <c r="I71" s="132"/>
      <c r="J71" s="130"/>
    </row>
    <row r="72" spans="1:10" x14ac:dyDescent="0.25">
      <c r="A72" s="138" t="s">
        <v>81</v>
      </c>
      <c r="B72" s="133" t="s">
        <v>82</v>
      </c>
      <c r="C72" s="127"/>
      <c r="D72" s="128"/>
      <c r="E72" s="129"/>
      <c r="F72" s="129"/>
      <c r="G72" s="594"/>
      <c r="H72" s="601"/>
      <c r="I72" s="129"/>
      <c r="J72" s="602"/>
    </row>
    <row r="73" spans="1:10" x14ac:dyDescent="0.25">
      <c r="A73" s="125"/>
      <c r="B73" s="133" t="s">
        <v>748</v>
      </c>
      <c r="C73" s="127">
        <v>4</v>
      </c>
      <c r="D73" s="128" t="s">
        <v>69</v>
      </c>
      <c r="E73" s="132"/>
      <c r="F73" s="132"/>
      <c r="G73" s="594"/>
      <c r="H73" s="132"/>
      <c r="I73" s="132"/>
      <c r="J73" s="130"/>
    </row>
    <row r="74" spans="1:10" x14ac:dyDescent="0.25">
      <c r="A74" s="125"/>
      <c r="B74" s="133" t="s">
        <v>70</v>
      </c>
      <c r="C74" s="127">
        <v>30</v>
      </c>
      <c r="D74" s="128" t="s">
        <v>71</v>
      </c>
      <c r="E74" s="132"/>
      <c r="F74" s="132"/>
      <c r="G74" s="594"/>
      <c r="H74" s="132"/>
      <c r="I74" s="132"/>
      <c r="J74" s="130"/>
    </row>
    <row r="75" spans="1:10" x14ac:dyDescent="0.25">
      <c r="A75" s="125"/>
      <c r="B75" s="133" t="s">
        <v>72</v>
      </c>
      <c r="C75" s="127">
        <v>500</v>
      </c>
      <c r="D75" s="128" t="s">
        <v>71</v>
      </c>
      <c r="E75" s="132"/>
      <c r="F75" s="132"/>
      <c r="G75" s="594"/>
      <c r="H75" s="132"/>
      <c r="I75" s="132"/>
      <c r="J75" s="130"/>
    </row>
    <row r="76" spans="1:10" x14ac:dyDescent="0.25">
      <c r="A76" s="125"/>
      <c r="B76" s="133" t="s">
        <v>73</v>
      </c>
      <c r="C76" s="127">
        <v>8</v>
      </c>
      <c r="D76" s="128" t="s">
        <v>69</v>
      </c>
      <c r="E76" s="132"/>
      <c r="F76" s="132"/>
      <c r="G76" s="594"/>
      <c r="H76" s="132"/>
      <c r="I76" s="132"/>
      <c r="J76" s="130"/>
    </row>
    <row r="77" spans="1:10" x14ac:dyDescent="0.25">
      <c r="A77" s="125"/>
      <c r="B77" s="133" t="s">
        <v>74</v>
      </c>
      <c r="C77" s="127">
        <v>0.26949999999999996</v>
      </c>
      <c r="D77" s="128" t="s">
        <v>69</v>
      </c>
      <c r="E77" s="132"/>
      <c r="F77" s="132"/>
      <c r="G77" s="594"/>
      <c r="H77" s="132"/>
      <c r="I77" s="132"/>
      <c r="J77" s="130"/>
    </row>
    <row r="78" spans="1:10" x14ac:dyDescent="0.25">
      <c r="A78" s="125"/>
      <c r="B78" s="133" t="s">
        <v>75</v>
      </c>
      <c r="C78" s="127">
        <v>2</v>
      </c>
      <c r="D78" s="128" t="s">
        <v>69</v>
      </c>
      <c r="E78" s="132"/>
      <c r="F78" s="132"/>
      <c r="G78" s="594"/>
      <c r="H78" s="132"/>
      <c r="I78" s="132"/>
      <c r="J78" s="130"/>
    </row>
    <row r="79" spans="1:10" x14ac:dyDescent="0.25">
      <c r="A79" s="125"/>
      <c r="B79" s="136" t="s">
        <v>515</v>
      </c>
      <c r="C79" s="127">
        <v>12</v>
      </c>
      <c r="D79" s="128" t="s">
        <v>76</v>
      </c>
      <c r="E79" s="132"/>
      <c r="F79" s="132"/>
      <c r="G79" s="594"/>
      <c r="H79" s="132"/>
      <c r="I79" s="132"/>
      <c r="J79" s="130"/>
    </row>
    <row r="80" spans="1:10" x14ac:dyDescent="0.25">
      <c r="A80" s="125"/>
      <c r="B80" s="133" t="s">
        <v>77</v>
      </c>
      <c r="C80" s="127">
        <v>15.899999999999999</v>
      </c>
      <c r="D80" s="128" t="s">
        <v>71</v>
      </c>
      <c r="E80" s="132"/>
      <c r="F80" s="132"/>
      <c r="G80" s="594"/>
      <c r="H80" s="132"/>
      <c r="I80" s="132"/>
      <c r="J80" s="130"/>
    </row>
    <row r="81" spans="1:10" x14ac:dyDescent="0.25">
      <c r="A81" s="125"/>
      <c r="B81" s="133" t="s">
        <v>780</v>
      </c>
      <c r="C81" s="127">
        <v>11</v>
      </c>
      <c r="D81" s="128" t="s">
        <v>79</v>
      </c>
      <c r="E81" s="132"/>
      <c r="F81" s="132"/>
      <c r="G81" s="594"/>
      <c r="H81" s="132"/>
      <c r="I81" s="132"/>
      <c r="J81" s="130"/>
    </row>
    <row r="82" spans="1:10" x14ac:dyDescent="0.25">
      <c r="A82" s="125"/>
      <c r="B82" s="133" t="s">
        <v>80</v>
      </c>
      <c r="C82" s="127">
        <v>11</v>
      </c>
      <c r="D82" s="128" t="s">
        <v>79</v>
      </c>
      <c r="E82" s="132"/>
      <c r="F82" s="132"/>
      <c r="G82" s="594"/>
      <c r="H82" s="132"/>
      <c r="I82" s="132"/>
      <c r="J82" s="130"/>
    </row>
    <row r="83" spans="1:10" x14ac:dyDescent="0.25">
      <c r="A83" s="138" t="s">
        <v>83</v>
      </c>
      <c r="B83" s="133" t="s">
        <v>84</v>
      </c>
      <c r="C83" s="127"/>
      <c r="D83" s="128"/>
      <c r="E83" s="129"/>
      <c r="F83" s="129"/>
      <c r="G83" s="594"/>
      <c r="H83" s="601"/>
      <c r="I83" s="129"/>
      <c r="J83" s="130"/>
    </row>
    <row r="84" spans="1:10" x14ac:dyDescent="0.25">
      <c r="A84" s="125"/>
      <c r="B84" s="133" t="s">
        <v>748</v>
      </c>
      <c r="C84" s="127">
        <v>9</v>
      </c>
      <c r="D84" s="128" t="s">
        <v>69</v>
      </c>
      <c r="E84" s="132"/>
      <c r="F84" s="132"/>
      <c r="G84" s="594"/>
      <c r="H84" s="132"/>
      <c r="I84" s="132"/>
      <c r="J84" s="130"/>
    </row>
    <row r="85" spans="1:10" x14ac:dyDescent="0.25">
      <c r="A85" s="125"/>
      <c r="B85" s="133" t="s">
        <v>70</v>
      </c>
      <c r="C85" s="127">
        <v>35</v>
      </c>
      <c r="D85" s="128" t="s">
        <v>71</v>
      </c>
      <c r="E85" s="132"/>
      <c r="F85" s="132"/>
      <c r="G85" s="594"/>
      <c r="H85" s="132"/>
      <c r="I85" s="132"/>
      <c r="J85" s="130"/>
    </row>
    <row r="86" spans="1:10" x14ac:dyDescent="0.25">
      <c r="A86" s="125"/>
      <c r="B86" s="133" t="s">
        <v>72</v>
      </c>
      <c r="C86" s="127">
        <v>743</v>
      </c>
      <c r="D86" s="128" t="s">
        <v>71</v>
      </c>
      <c r="E86" s="132"/>
      <c r="F86" s="132"/>
      <c r="G86" s="594"/>
      <c r="H86" s="132"/>
      <c r="I86" s="132"/>
      <c r="J86" s="130"/>
    </row>
    <row r="87" spans="1:10" x14ac:dyDescent="0.25">
      <c r="A87" s="125"/>
      <c r="B87" s="133" t="s">
        <v>73</v>
      </c>
      <c r="C87" s="127">
        <v>12</v>
      </c>
      <c r="D87" s="128" t="s">
        <v>69</v>
      </c>
      <c r="E87" s="132"/>
      <c r="F87" s="132"/>
      <c r="G87" s="594"/>
      <c r="H87" s="132"/>
      <c r="I87" s="132"/>
      <c r="J87" s="130"/>
    </row>
    <row r="88" spans="1:10" x14ac:dyDescent="0.25">
      <c r="A88" s="125"/>
      <c r="B88" s="133" t="s">
        <v>74</v>
      </c>
      <c r="C88" s="127">
        <v>2</v>
      </c>
      <c r="D88" s="128" t="s">
        <v>69</v>
      </c>
      <c r="E88" s="132"/>
      <c r="F88" s="132"/>
      <c r="G88" s="594"/>
      <c r="H88" s="132"/>
      <c r="I88" s="132"/>
      <c r="J88" s="130"/>
    </row>
    <row r="89" spans="1:10" x14ac:dyDescent="0.25">
      <c r="A89" s="125"/>
      <c r="B89" s="133" t="s">
        <v>75</v>
      </c>
      <c r="C89" s="127">
        <v>2</v>
      </c>
      <c r="D89" s="128" t="s">
        <v>69</v>
      </c>
      <c r="E89" s="132"/>
      <c r="F89" s="132"/>
      <c r="G89" s="594"/>
      <c r="H89" s="132"/>
      <c r="I89" s="132"/>
      <c r="J89" s="130"/>
    </row>
    <row r="90" spans="1:10" x14ac:dyDescent="0.25">
      <c r="A90" s="125"/>
      <c r="B90" s="136" t="s">
        <v>515</v>
      </c>
      <c r="C90" s="127">
        <v>11</v>
      </c>
      <c r="D90" s="128" t="s">
        <v>76</v>
      </c>
      <c r="E90" s="132"/>
      <c r="F90" s="132"/>
      <c r="G90" s="594"/>
      <c r="H90" s="132"/>
      <c r="I90" s="132"/>
      <c r="J90" s="130"/>
    </row>
    <row r="91" spans="1:10" x14ac:dyDescent="0.25">
      <c r="A91" s="125"/>
      <c r="B91" s="133" t="s">
        <v>77</v>
      </c>
      <c r="C91" s="127">
        <v>23.34</v>
      </c>
      <c r="D91" s="128" t="s">
        <v>71</v>
      </c>
      <c r="E91" s="132"/>
      <c r="F91" s="132"/>
      <c r="G91" s="594"/>
      <c r="H91" s="132"/>
      <c r="I91" s="132"/>
      <c r="J91" s="130"/>
    </row>
    <row r="92" spans="1:10" x14ac:dyDescent="0.25">
      <c r="A92" s="125"/>
      <c r="B92" s="133" t="s">
        <v>78</v>
      </c>
      <c r="C92" s="127">
        <v>4</v>
      </c>
      <c r="D92" s="128" t="s">
        <v>79</v>
      </c>
      <c r="E92" s="132"/>
      <c r="F92" s="132"/>
      <c r="G92" s="594"/>
      <c r="H92" s="132"/>
      <c r="I92" s="132"/>
      <c r="J92" s="130"/>
    </row>
    <row r="93" spans="1:10" x14ac:dyDescent="0.25">
      <c r="A93" s="125"/>
      <c r="B93" s="133" t="s">
        <v>80</v>
      </c>
      <c r="C93" s="127">
        <v>4</v>
      </c>
      <c r="D93" s="128" t="s">
        <v>79</v>
      </c>
      <c r="E93" s="132"/>
      <c r="F93" s="132"/>
      <c r="G93" s="594"/>
      <c r="H93" s="132"/>
      <c r="I93" s="132"/>
      <c r="J93" s="130"/>
    </row>
    <row r="94" spans="1:10" x14ac:dyDescent="0.25">
      <c r="A94" s="138" t="s">
        <v>85</v>
      </c>
      <c r="B94" s="133" t="s">
        <v>86</v>
      </c>
      <c r="C94" s="127"/>
      <c r="D94" s="128"/>
      <c r="E94" s="129"/>
      <c r="F94" s="129"/>
      <c r="G94" s="594"/>
      <c r="H94" s="601"/>
      <c r="I94" s="129"/>
      <c r="J94" s="130"/>
    </row>
    <row r="95" spans="1:10" x14ac:dyDescent="0.25">
      <c r="A95" s="125"/>
      <c r="B95" s="133" t="s">
        <v>748</v>
      </c>
      <c r="C95" s="127">
        <v>5</v>
      </c>
      <c r="D95" s="128" t="s">
        <v>69</v>
      </c>
      <c r="E95" s="132"/>
      <c r="F95" s="132"/>
      <c r="G95" s="594"/>
      <c r="H95" s="132"/>
      <c r="I95" s="132"/>
      <c r="J95" s="130"/>
    </row>
    <row r="96" spans="1:10" x14ac:dyDescent="0.25">
      <c r="A96" s="125"/>
      <c r="B96" s="133" t="s">
        <v>70</v>
      </c>
      <c r="C96" s="127">
        <v>13</v>
      </c>
      <c r="D96" s="128" t="s">
        <v>71</v>
      </c>
      <c r="E96" s="132"/>
      <c r="F96" s="132"/>
      <c r="G96" s="594"/>
      <c r="H96" s="132"/>
      <c r="I96" s="132"/>
      <c r="J96" s="130"/>
    </row>
    <row r="97" spans="1:10" x14ac:dyDescent="0.25">
      <c r="A97" s="125"/>
      <c r="B97" s="133" t="s">
        <v>72</v>
      </c>
      <c r="C97" s="127">
        <v>616</v>
      </c>
      <c r="D97" s="128" t="s">
        <v>71</v>
      </c>
      <c r="E97" s="132"/>
      <c r="F97" s="132"/>
      <c r="G97" s="594"/>
      <c r="H97" s="132"/>
      <c r="I97" s="132"/>
      <c r="J97" s="130"/>
    </row>
    <row r="98" spans="1:10" x14ac:dyDescent="0.25">
      <c r="A98" s="125"/>
      <c r="B98" s="133" t="s">
        <v>73</v>
      </c>
      <c r="C98" s="127">
        <v>7</v>
      </c>
      <c r="D98" s="128" t="s">
        <v>69</v>
      </c>
      <c r="E98" s="132"/>
      <c r="F98" s="132"/>
      <c r="G98" s="594"/>
      <c r="H98" s="132"/>
      <c r="I98" s="132"/>
      <c r="J98" s="130"/>
    </row>
    <row r="99" spans="1:10" x14ac:dyDescent="0.25">
      <c r="A99" s="125"/>
      <c r="B99" s="133" t="s">
        <v>74</v>
      </c>
      <c r="C99" s="127">
        <v>2</v>
      </c>
      <c r="D99" s="128" t="s">
        <v>69</v>
      </c>
      <c r="E99" s="132"/>
      <c r="F99" s="132"/>
      <c r="G99" s="594"/>
      <c r="H99" s="132"/>
      <c r="I99" s="132"/>
      <c r="J99" s="130"/>
    </row>
    <row r="100" spans="1:10" x14ac:dyDescent="0.25">
      <c r="A100" s="125"/>
      <c r="B100" s="133" t="s">
        <v>75</v>
      </c>
      <c r="C100" s="127">
        <v>2</v>
      </c>
      <c r="D100" s="128" t="s">
        <v>69</v>
      </c>
      <c r="E100" s="132"/>
      <c r="F100" s="132"/>
      <c r="G100" s="594"/>
      <c r="H100" s="132"/>
      <c r="I100" s="132"/>
      <c r="J100" s="130"/>
    </row>
    <row r="101" spans="1:10" x14ac:dyDescent="0.25">
      <c r="A101" s="125"/>
      <c r="B101" s="136" t="s">
        <v>515</v>
      </c>
      <c r="C101" s="127">
        <v>8</v>
      </c>
      <c r="D101" s="128" t="s">
        <v>76</v>
      </c>
      <c r="E101" s="132"/>
      <c r="F101" s="132"/>
      <c r="G101" s="594"/>
      <c r="H101" s="132"/>
      <c r="I101" s="132"/>
      <c r="J101" s="130"/>
    </row>
    <row r="102" spans="1:10" x14ac:dyDescent="0.25">
      <c r="A102" s="125"/>
      <c r="B102" s="133" t="s">
        <v>77</v>
      </c>
      <c r="C102" s="127">
        <v>18.87</v>
      </c>
      <c r="D102" s="128" t="s">
        <v>71</v>
      </c>
      <c r="E102" s="132"/>
      <c r="F102" s="132"/>
      <c r="G102" s="594"/>
      <c r="H102" s="132"/>
      <c r="I102" s="132"/>
      <c r="J102" s="130"/>
    </row>
    <row r="103" spans="1:10" x14ac:dyDescent="0.25">
      <c r="A103" s="125"/>
      <c r="B103" s="133" t="s">
        <v>780</v>
      </c>
      <c r="C103" s="127">
        <v>4</v>
      </c>
      <c r="D103" s="128" t="s">
        <v>79</v>
      </c>
      <c r="E103" s="132"/>
      <c r="F103" s="132"/>
      <c r="G103" s="594"/>
      <c r="H103" s="132"/>
      <c r="I103" s="132"/>
      <c r="J103" s="130"/>
    </row>
    <row r="104" spans="1:10" x14ac:dyDescent="0.25">
      <c r="A104" s="125"/>
      <c r="B104" s="133" t="s">
        <v>80</v>
      </c>
      <c r="C104" s="127">
        <v>4</v>
      </c>
      <c r="D104" s="128" t="s">
        <v>79</v>
      </c>
      <c r="E104" s="132"/>
      <c r="F104" s="132"/>
      <c r="G104" s="594"/>
      <c r="H104" s="132"/>
      <c r="I104" s="132"/>
      <c r="J104" s="130"/>
    </row>
    <row r="105" spans="1:10" x14ac:dyDescent="0.25">
      <c r="A105" s="138" t="s">
        <v>87</v>
      </c>
      <c r="B105" s="133" t="s">
        <v>88</v>
      </c>
      <c r="C105" s="127"/>
      <c r="D105" s="128"/>
      <c r="E105" s="129"/>
      <c r="F105" s="129"/>
      <c r="G105" s="594"/>
      <c r="H105" s="601"/>
      <c r="I105" s="129"/>
      <c r="J105" s="602"/>
    </row>
    <row r="106" spans="1:10" x14ac:dyDescent="0.25">
      <c r="A106" s="125"/>
      <c r="B106" s="133" t="s">
        <v>748</v>
      </c>
      <c r="C106" s="127">
        <v>95</v>
      </c>
      <c r="D106" s="128" t="s">
        <v>69</v>
      </c>
      <c r="E106" s="132"/>
      <c r="F106" s="132"/>
      <c r="G106" s="594"/>
      <c r="H106" s="132"/>
      <c r="I106" s="132"/>
      <c r="J106" s="130"/>
    </row>
    <row r="107" spans="1:10" x14ac:dyDescent="0.25">
      <c r="A107" s="125"/>
      <c r="B107" s="133" t="s">
        <v>70</v>
      </c>
      <c r="C107" s="127">
        <v>127</v>
      </c>
      <c r="D107" s="128" t="s">
        <v>71</v>
      </c>
      <c r="E107" s="132"/>
      <c r="F107" s="132"/>
      <c r="G107" s="594"/>
      <c r="H107" s="132"/>
      <c r="I107" s="132"/>
      <c r="J107" s="130"/>
    </row>
    <row r="108" spans="1:10" x14ac:dyDescent="0.25">
      <c r="A108" s="125"/>
      <c r="B108" s="133" t="s">
        <v>72</v>
      </c>
      <c r="C108" s="127">
        <v>8191</v>
      </c>
      <c r="D108" s="128" t="s">
        <v>71</v>
      </c>
      <c r="E108" s="132"/>
      <c r="F108" s="132"/>
      <c r="G108" s="594"/>
      <c r="H108" s="132"/>
      <c r="I108" s="132"/>
      <c r="J108" s="130"/>
    </row>
    <row r="109" spans="1:10" x14ac:dyDescent="0.25">
      <c r="A109" s="125"/>
      <c r="B109" s="133" t="s">
        <v>73</v>
      </c>
      <c r="C109" s="127">
        <v>149</v>
      </c>
      <c r="D109" s="128" t="s">
        <v>69</v>
      </c>
      <c r="E109" s="132"/>
      <c r="F109" s="132"/>
      <c r="G109" s="594"/>
      <c r="H109" s="132"/>
      <c r="I109" s="132"/>
      <c r="J109" s="130"/>
    </row>
    <row r="110" spans="1:10" x14ac:dyDescent="0.25">
      <c r="A110" s="125"/>
      <c r="B110" s="133" t="s">
        <v>74</v>
      </c>
      <c r="C110" s="127">
        <v>6</v>
      </c>
      <c r="D110" s="128" t="s">
        <v>69</v>
      </c>
      <c r="E110" s="132"/>
      <c r="F110" s="132"/>
      <c r="G110" s="594"/>
      <c r="H110" s="132"/>
      <c r="I110" s="132"/>
      <c r="J110" s="130"/>
    </row>
    <row r="111" spans="1:10" x14ac:dyDescent="0.25">
      <c r="A111" s="125"/>
      <c r="B111" s="133" t="s">
        <v>75</v>
      </c>
      <c r="C111" s="127">
        <v>13</v>
      </c>
      <c r="D111" s="128" t="s">
        <v>69</v>
      </c>
      <c r="E111" s="132"/>
      <c r="F111" s="132"/>
      <c r="G111" s="594"/>
      <c r="H111" s="132"/>
      <c r="I111" s="132"/>
      <c r="J111" s="130"/>
    </row>
    <row r="112" spans="1:10" x14ac:dyDescent="0.25">
      <c r="A112" s="125"/>
      <c r="B112" s="136" t="s">
        <v>515</v>
      </c>
      <c r="C112" s="127">
        <v>84</v>
      </c>
      <c r="D112" s="128" t="s">
        <v>76</v>
      </c>
      <c r="E112" s="132"/>
      <c r="F112" s="132"/>
      <c r="G112" s="594"/>
      <c r="H112" s="132"/>
      <c r="I112" s="132"/>
      <c r="J112" s="130"/>
    </row>
    <row r="113" spans="1:10" x14ac:dyDescent="0.25">
      <c r="A113" s="125"/>
      <c r="B113" s="133" t="s">
        <v>77</v>
      </c>
      <c r="C113" s="127">
        <v>249.54</v>
      </c>
      <c r="D113" s="128" t="s">
        <v>71</v>
      </c>
      <c r="E113" s="132"/>
      <c r="F113" s="132"/>
      <c r="G113" s="594"/>
      <c r="H113" s="132"/>
      <c r="I113" s="132"/>
      <c r="J113" s="130"/>
    </row>
    <row r="114" spans="1:10" x14ac:dyDescent="0.25">
      <c r="A114" s="125"/>
      <c r="B114" s="133" t="s">
        <v>78</v>
      </c>
      <c r="C114" s="127">
        <v>44</v>
      </c>
      <c r="D114" s="128" t="s">
        <v>79</v>
      </c>
      <c r="E114" s="132"/>
      <c r="F114" s="132"/>
      <c r="G114" s="594"/>
      <c r="H114" s="132"/>
      <c r="I114" s="132"/>
      <c r="J114" s="130"/>
    </row>
    <row r="115" spans="1:10" x14ac:dyDescent="0.25">
      <c r="A115" s="125"/>
      <c r="B115" s="133" t="s">
        <v>80</v>
      </c>
      <c r="C115" s="127">
        <v>44</v>
      </c>
      <c r="D115" s="128" t="s">
        <v>79</v>
      </c>
      <c r="E115" s="132"/>
      <c r="F115" s="132"/>
      <c r="G115" s="594"/>
      <c r="H115" s="132"/>
      <c r="I115" s="132"/>
      <c r="J115" s="130"/>
    </row>
    <row r="116" spans="1:10" x14ac:dyDescent="0.25">
      <c r="A116" s="138"/>
      <c r="B116" s="133"/>
      <c r="C116" s="127"/>
      <c r="D116" s="128"/>
      <c r="E116" s="129"/>
      <c r="F116" s="129"/>
      <c r="G116" s="594"/>
      <c r="H116" s="601"/>
      <c r="I116" s="129"/>
      <c r="J116" s="130"/>
    </row>
    <row r="117" spans="1:10" x14ac:dyDescent="0.25">
      <c r="A117" s="138" t="s">
        <v>89</v>
      </c>
      <c r="B117" s="133" t="s">
        <v>90</v>
      </c>
      <c r="C117" s="127"/>
      <c r="D117" s="128"/>
      <c r="E117" s="129"/>
      <c r="F117" s="129"/>
      <c r="G117" s="594"/>
      <c r="H117" s="601"/>
      <c r="I117" s="129"/>
      <c r="J117" s="130"/>
    </row>
    <row r="118" spans="1:10" x14ac:dyDescent="0.25">
      <c r="A118" s="125"/>
      <c r="B118" s="133" t="s">
        <v>748</v>
      </c>
      <c r="C118" s="127">
        <v>168</v>
      </c>
      <c r="D118" s="128" t="s">
        <v>69</v>
      </c>
      <c r="E118" s="132"/>
      <c r="F118" s="132"/>
      <c r="G118" s="594"/>
      <c r="H118" s="132"/>
      <c r="I118" s="132"/>
      <c r="J118" s="130"/>
    </row>
    <row r="119" spans="1:10" x14ac:dyDescent="0.25">
      <c r="A119" s="125"/>
      <c r="B119" s="133" t="s">
        <v>70</v>
      </c>
      <c r="C119" s="127">
        <v>424</v>
      </c>
      <c r="D119" s="128" t="s">
        <v>71</v>
      </c>
      <c r="E119" s="132"/>
      <c r="F119" s="132"/>
      <c r="G119" s="594"/>
      <c r="H119" s="132"/>
      <c r="I119" s="132"/>
      <c r="J119" s="130"/>
    </row>
    <row r="120" spans="1:10" x14ac:dyDescent="0.25">
      <c r="A120" s="125"/>
      <c r="B120" s="133" t="s">
        <v>72</v>
      </c>
      <c r="C120" s="127">
        <v>13262</v>
      </c>
      <c r="D120" s="128" t="s">
        <v>71</v>
      </c>
      <c r="E120" s="132"/>
      <c r="F120" s="132"/>
      <c r="G120" s="594"/>
      <c r="H120" s="132"/>
      <c r="I120" s="132"/>
      <c r="J120" s="130"/>
    </row>
    <row r="121" spans="1:10" x14ac:dyDescent="0.25">
      <c r="A121" s="125"/>
      <c r="B121" s="133" t="s">
        <v>73</v>
      </c>
      <c r="C121" s="127">
        <v>260</v>
      </c>
      <c r="D121" s="128" t="s">
        <v>69</v>
      </c>
      <c r="E121" s="132"/>
      <c r="F121" s="132"/>
      <c r="G121" s="594"/>
      <c r="H121" s="132"/>
      <c r="I121" s="132"/>
      <c r="J121" s="130"/>
    </row>
    <row r="122" spans="1:10" x14ac:dyDescent="0.25">
      <c r="A122" s="125"/>
      <c r="B122" s="133" t="s">
        <v>74</v>
      </c>
      <c r="C122" s="127">
        <v>11</v>
      </c>
      <c r="D122" s="128" t="s">
        <v>69</v>
      </c>
      <c r="E122" s="132"/>
      <c r="F122" s="132"/>
      <c r="G122" s="594"/>
      <c r="H122" s="132"/>
      <c r="I122" s="132"/>
      <c r="J122" s="130"/>
    </row>
    <row r="123" spans="1:10" x14ac:dyDescent="0.25">
      <c r="A123" s="125"/>
      <c r="B123" s="133" t="s">
        <v>75</v>
      </c>
      <c r="C123" s="127">
        <v>25</v>
      </c>
      <c r="D123" s="128" t="s">
        <v>69</v>
      </c>
      <c r="E123" s="132"/>
      <c r="F123" s="132"/>
      <c r="G123" s="594"/>
      <c r="H123" s="132"/>
      <c r="I123" s="132"/>
      <c r="J123" s="130"/>
    </row>
    <row r="124" spans="1:10" x14ac:dyDescent="0.25">
      <c r="A124" s="125"/>
      <c r="B124" s="136" t="s">
        <v>515</v>
      </c>
      <c r="C124" s="127">
        <v>124</v>
      </c>
      <c r="D124" s="128" t="s">
        <v>76</v>
      </c>
      <c r="E124" s="132"/>
      <c r="F124" s="132"/>
      <c r="G124" s="594"/>
      <c r="H124" s="132"/>
      <c r="I124" s="132"/>
      <c r="J124" s="130"/>
    </row>
    <row r="125" spans="1:10" x14ac:dyDescent="0.25">
      <c r="A125" s="125"/>
      <c r="B125" s="133" t="s">
        <v>77</v>
      </c>
      <c r="C125" s="127">
        <v>410.58</v>
      </c>
      <c r="D125" s="128" t="s">
        <v>71</v>
      </c>
      <c r="E125" s="132"/>
      <c r="F125" s="132"/>
      <c r="G125" s="594"/>
      <c r="H125" s="132"/>
      <c r="I125" s="132"/>
      <c r="J125" s="130"/>
    </row>
    <row r="126" spans="1:10" x14ac:dyDescent="0.25">
      <c r="A126" s="125"/>
      <c r="B126" s="133" t="s">
        <v>438</v>
      </c>
      <c r="C126" s="127">
        <v>75</v>
      </c>
      <c r="D126" s="128" t="s">
        <v>79</v>
      </c>
      <c r="E126" s="132"/>
      <c r="F126" s="132"/>
      <c r="G126" s="594"/>
      <c r="H126" s="132"/>
      <c r="I126" s="132"/>
      <c r="J126" s="130"/>
    </row>
    <row r="127" spans="1:10" x14ac:dyDescent="0.25">
      <c r="A127" s="125"/>
      <c r="B127" s="133" t="s">
        <v>80</v>
      </c>
      <c r="C127" s="127">
        <v>75</v>
      </c>
      <c r="D127" s="128" t="s">
        <v>79</v>
      </c>
      <c r="E127" s="132"/>
      <c r="F127" s="132"/>
      <c r="G127" s="594"/>
      <c r="H127" s="132"/>
      <c r="I127" s="132"/>
      <c r="J127" s="130"/>
    </row>
    <row r="128" spans="1:10" x14ac:dyDescent="0.25">
      <c r="A128" s="138" t="s">
        <v>91</v>
      </c>
      <c r="B128" s="133" t="s">
        <v>92</v>
      </c>
      <c r="C128" s="127"/>
      <c r="D128" s="128"/>
      <c r="E128" s="129"/>
      <c r="F128" s="129"/>
      <c r="G128" s="594"/>
      <c r="H128" s="601"/>
      <c r="I128" s="129"/>
      <c r="J128" s="130"/>
    </row>
    <row r="129" spans="1:24" x14ac:dyDescent="0.25">
      <c r="A129" s="125"/>
      <c r="B129" s="133" t="s">
        <v>748</v>
      </c>
      <c r="C129" s="127">
        <v>125</v>
      </c>
      <c r="D129" s="128" t="s">
        <v>69</v>
      </c>
      <c r="E129" s="132"/>
      <c r="F129" s="132"/>
      <c r="G129" s="594"/>
      <c r="H129" s="132"/>
      <c r="I129" s="132"/>
      <c r="J129" s="130"/>
    </row>
    <row r="130" spans="1:24" x14ac:dyDescent="0.25">
      <c r="A130" s="125"/>
      <c r="B130" s="133" t="s">
        <v>70</v>
      </c>
      <c r="C130" s="127">
        <v>159</v>
      </c>
      <c r="D130" s="128" t="s">
        <v>71</v>
      </c>
      <c r="E130" s="132"/>
      <c r="F130" s="132"/>
      <c r="G130" s="594"/>
      <c r="H130" s="132"/>
      <c r="I130" s="132"/>
      <c r="J130" s="130"/>
    </row>
    <row r="131" spans="1:24" s="135" customFormat="1" x14ac:dyDescent="0.25">
      <c r="A131" s="125"/>
      <c r="B131" s="133" t="s">
        <v>72</v>
      </c>
      <c r="C131" s="127">
        <v>9917</v>
      </c>
      <c r="D131" s="128" t="s">
        <v>71</v>
      </c>
      <c r="E131" s="132"/>
      <c r="F131" s="132"/>
      <c r="G131" s="594"/>
      <c r="H131" s="132"/>
      <c r="I131" s="132"/>
      <c r="J131" s="130"/>
      <c r="K131" s="429"/>
      <c r="S131" s="436"/>
      <c r="T131" s="434"/>
      <c r="U131" s="435"/>
      <c r="V131" s="437"/>
      <c r="W131" s="434"/>
      <c r="X131" s="435"/>
    </row>
    <row r="132" spans="1:24" x14ac:dyDescent="0.25">
      <c r="A132" s="125"/>
      <c r="B132" s="133" t="s">
        <v>73</v>
      </c>
      <c r="C132" s="127">
        <v>194</v>
      </c>
      <c r="D132" s="128" t="s">
        <v>69</v>
      </c>
      <c r="E132" s="132"/>
      <c r="F132" s="132"/>
      <c r="G132" s="594"/>
      <c r="H132" s="132"/>
      <c r="I132" s="132"/>
      <c r="J132" s="130"/>
    </row>
    <row r="133" spans="1:24" x14ac:dyDescent="0.25">
      <c r="A133" s="125"/>
      <c r="B133" s="133" t="s">
        <v>74</v>
      </c>
      <c r="C133" s="127">
        <v>19</v>
      </c>
      <c r="D133" s="128" t="s">
        <v>69</v>
      </c>
      <c r="E133" s="132"/>
      <c r="F133" s="132"/>
      <c r="G133" s="594"/>
      <c r="H133" s="132"/>
      <c r="I133" s="132"/>
      <c r="J133" s="130"/>
    </row>
    <row r="134" spans="1:24" x14ac:dyDescent="0.25">
      <c r="A134" s="125"/>
      <c r="B134" s="133" t="s">
        <v>75</v>
      </c>
      <c r="C134" s="127">
        <v>19</v>
      </c>
      <c r="D134" s="128" t="s">
        <v>69</v>
      </c>
      <c r="E134" s="132"/>
      <c r="F134" s="132"/>
      <c r="G134" s="594"/>
      <c r="H134" s="132"/>
      <c r="I134" s="132"/>
      <c r="J134" s="130"/>
    </row>
    <row r="135" spans="1:24" x14ac:dyDescent="0.25">
      <c r="A135" s="125"/>
      <c r="B135" s="136" t="s">
        <v>515</v>
      </c>
      <c r="C135" s="127">
        <v>93</v>
      </c>
      <c r="D135" s="128" t="s">
        <v>76</v>
      </c>
      <c r="E135" s="132"/>
      <c r="F135" s="132"/>
      <c r="G135" s="594"/>
      <c r="H135" s="132"/>
      <c r="I135" s="132"/>
      <c r="J135" s="130"/>
    </row>
    <row r="136" spans="1:24" x14ac:dyDescent="0.25">
      <c r="A136" s="125"/>
      <c r="B136" s="133" t="s">
        <v>77</v>
      </c>
      <c r="C136" s="127">
        <v>302.27999999999997</v>
      </c>
      <c r="D136" s="128" t="s">
        <v>71</v>
      </c>
      <c r="E136" s="132"/>
      <c r="F136" s="132"/>
      <c r="G136" s="594"/>
      <c r="H136" s="132"/>
      <c r="I136" s="132"/>
      <c r="J136" s="130"/>
    </row>
    <row r="137" spans="1:24" x14ac:dyDescent="0.25">
      <c r="A137" s="125"/>
      <c r="B137" s="133" t="s">
        <v>438</v>
      </c>
      <c r="C137" s="127">
        <v>66</v>
      </c>
      <c r="D137" s="128" t="s">
        <v>79</v>
      </c>
      <c r="E137" s="132"/>
      <c r="F137" s="132"/>
      <c r="G137" s="594"/>
      <c r="H137" s="132"/>
      <c r="I137" s="132"/>
      <c r="J137" s="130"/>
    </row>
    <row r="138" spans="1:24" x14ac:dyDescent="0.25">
      <c r="A138" s="125"/>
      <c r="B138" s="133" t="s">
        <v>80</v>
      </c>
      <c r="C138" s="127">
        <v>66</v>
      </c>
      <c r="D138" s="128" t="s">
        <v>79</v>
      </c>
      <c r="E138" s="132"/>
      <c r="F138" s="132"/>
      <c r="G138" s="594"/>
      <c r="H138" s="132"/>
      <c r="I138" s="132"/>
      <c r="J138" s="130"/>
    </row>
    <row r="139" spans="1:24" x14ac:dyDescent="0.25">
      <c r="A139" s="125" t="s">
        <v>675</v>
      </c>
      <c r="B139" s="133" t="s">
        <v>676</v>
      </c>
      <c r="C139" s="134"/>
      <c r="D139" s="128"/>
      <c r="E139" s="132"/>
      <c r="F139" s="132"/>
      <c r="G139" s="594"/>
      <c r="H139" s="132"/>
      <c r="I139" s="132"/>
      <c r="J139" s="130"/>
    </row>
    <row r="140" spans="1:24" x14ac:dyDescent="0.25">
      <c r="A140" s="125"/>
      <c r="B140" s="133" t="s">
        <v>781</v>
      </c>
      <c r="C140" s="134">
        <v>2</v>
      </c>
      <c r="D140" s="128" t="s">
        <v>377</v>
      </c>
      <c r="E140" s="132"/>
      <c r="F140" s="132"/>
      <c r="G140" s="594"/>
      <c r="H140" s="132"/>
      <c r="I140" s="132"/>
      <c r="J140" s="130"/>
    </row>
    <row r="141" spans="1:24" x14ac:dyDescent="0.25">
      <c r="A141" s="125"/>
      <c r="B141" s="133" t="s">
        <v>677</v>
      </c>
      <c r="C141" s="134">
        <v>219</v>
      </c>
      <c r="D141" s="128" t="s">
        <v>79</v>
      </c>
      <c r="E141" s="132"/>
      <c r="F141" s="132"/>
      <c r="G141" s="594"/>
      <c r="H141" s="132"/>
      <c r="I141" s="132"/>
      <c r="J141" s="130"/>
    </row>
    <row r="142" spans="1:24" x14ac:dyDescent="0.25">
      <c r="A142" s="125"/>
      <c r="B142" s="133" t="s">
        <v>678</v>
      </c>
      <c r="C142" s="134">
        <v>2</v>
      </c>
      <c r="D142" s="128" t="s">
        <v>79</v>
      </c>
      <c r="E142" s="132"/>
      <c r="F142" s="132"/>
      <c r="G142" s="594"/>
      <c r="H142" s="132"/>
      <c r="I142" s="132"/>
      <c r="J142" s="130"/>
    </row>
    <row r="143" spans="1:24" x14ac:dyDescent="0.25">
      <c r="A143" s="125"/>
      <c r="B143" s="133" t="s">
        <v>679</v>
      </c>
      <c r="C143" s="134">
        <v>2</v>
      </c>
      <c r="D143" s="128" t="s">
        <v>79</v>
      </c>
      <c r="E143" s="132"/>
      <c r="F143" s="132"/>
      <c r="G143" s="594"/>
      <c r="H143" s="132"/>
      <c r="I143" s="132"/>
      <c r="J143" s="130"/>
    </row>
    <row r="144" spans="1:24" x14ac:dyDescent="0.25">
      <c r="A144" s="603"/>
      <c r="B144" s="604" t="s">
        <v>93</v>
      </c>
      <c r="C144" s="605"/>
      <c r="D144" s="606"/>
      <c r="E144" s="607"/>
      <c r="F144" s="607"/>
      <c r="G144" s="594"/>
      <c r="H144" s="608"/>
      <c r="I144" s="607"/>
      <c r="J144" s="140"/>
    </row>
    <row r="145" spans="1:24" x14ac:dyDescent="0.25">
      <c r="A145" s="125"/>
      <c r="B145" s="144"/>
      <c r="C145" s="127"/>
      <c r="D145" s="128"/>
      <c r="E145" s="129"/>
      <c r="F145" s="129"/>
      <c r="G145" s="594"/>
      <c r="H145" s="129"/>
      <c r="I145" s="129"/>
      <c r="J145" s="130"/>
    </row>
    <row r="146" spans="1:24" x14ac:dyDescent="0.25">
      <c r="A146" s="125">
        <v>2.2000000000000002</v>
      </c>
      <c r="B146" s="126" t="s">
        <v>94</v>
      </c>
      <c r="C146" s="127"/>
      <c r="D146" s="128"/>
      <c r="E146" s="132"/>
      <c r="F146" s="132"/>
      <c r="G146" s="594"/>
      <c r="H146" s="132"/>
      <c r="I146" s="132"/>
      <c r="J146" s="130"/>
    </row>
    <row r="147" spans="1:24" x14ac:dyDescent="0.25">
      <c r="A147" s="138" t="s">
        <v>95</v>
      </c>
      <c r="B147" s="146" t="s">
        <v>96</v>
      </c>
      <c r="C147" s="127"/>
      <c r="D147" s="128"/>
      <c r="E147" s="129"/>
      <c r="F147" s="129"/>
      <c r="G147" s="594"/>
      <c r="H147" s="129"/>
      <c r="I147" s="129"/>
      <c r="J147" s="130"/>
    </row>
    <row r="148" spans="1:24" x14ac:dyDescent="0.25">
      <c r="A148" s="125"/>
      <c r="B148" s="133" t="s">
        <v>748</v>
      </c>
      <c r="C148" s="127">
        <v>264</v>
      </c>
      <c r="D148" s="128" t="s">
        <v>69</v>
      </c>
      <c r="E148" s="132"/>
      <c r="F148" s="132"/>
      <c r="G148" s="594"/>
      <c r="H148" s="132"/>
      <c r="I148" s="132"/>
      <c r="J148" s="130"/>
    </row>
    <row r="149" spans="1:24" x14ac:dyDescent="0.25">
      <c r="A149" s="125"/>
      <c r="B149" s="136" t="s">
        <v>515</v>
      </c>
      <c r="C149" s="127">
        <v>1384</v>
      </c>
      <c r="D149" s="128" t="s">
        <v>76</v>
      </c>
      <c r="E149" s="132"/>
      <c r="F149" s="132"/>
      <c r="G149" s="594"/>
      <c r="H149" s="132"/>
      <c r="I149" s="132"/>
      <c r="J149" s="130"/>
    </row>
    <row r="150" spans="1:24" x14ac:dyDescent="0.25">
      <c r="A150" s="125"/>
      <c r="B150" s="133" t="s">
        <v>77</v>
      </c>
      <c r="C150" s="127">
        <v>1320.12</v>
      </c>
      <c r="D150" s="128" t="s">
        <v>71</v>
      </c>
      <c r="E150" s="132"/>
      <c r="F150" s="132"/>
      <c r="G150" s="594"/>
      <c r="H150" s="132"/>
      <c r="I150" s="132"/>
      <c r="J150" s="130"/>
    </row>
    <row r="151" spans="1:24" x14ac:dyDescent="0.25">
      <c r="A151" s="125"/>
      <c r="B151" s="133" t="s">
        <v>111</v>
      </c>
      <c r="C151" s="127">
        <v>14840</v>
      </c>
      <c r="D151" s="128" t="s">
        <v>71</v>
      </c>
      <c r="E151" s="132"/>
      <c r="F151" s="132"/>
      <c r="G151" s="594"/>
      <c r="H151" s="132"/>
      <c r="I151" s="132"/>
      <c r="J151" s="130"/>
    </row>
    <row r="152" spans="1:24" x14ac:dyDescent="0.25">
      <c r="A152" s="125"/>
      <c r="B152" s="133" t="s">
        <v>114</v>
      </c>
      <c r="C152" s="127">
        <v>29164</v>
      </c>
      <c r="D152" s="128" t="s">
        <v>71</v>
      </c>
      <c r="E152" s="132"/>
      <c r="F152" s="132"/>
      <c r="G152" s="594"/>
      <c r="H152" s="132"/>
      <c r="I152" s="132"/>
      <c r="J152" s="130"/>
      <c r="M152" s="609"/>
    </row>
    <row r="153" spans="1:24" x14ac:dyDescent="0.25">
      <c r="A153" s="138" t="s">
        <v>97</v>
      </c>
      <c r="B153" s="146" t="s">
        <v>98</v>
      </c>
      <c r="C153" s="127"/>
      <c r="D153" s="128"/>
      <c r="E153" s="129"/>
      <c r="F153" s="129"/>
      <c r="G153" s="594"/>
      <c r="H153" s="129"/>
      <c r="I153" s="129"/>
      <c r="J153" s="130"/>
    </row>
    <row r="154" spans="1:24" x14ac:dyDescent="0.25">
      <c r="A154" s="125"/>
      <c r="B154" s="133" t="s">
        <v>748</v>
      </c>
      <c r="C154" s="127">
        <v>228</v>
      </c>
      <c r="D154" s="128" t="s">
        <v>69</v>
      </c>
      <c r="E154" s="132"/>
      <c r="F154" s="132"/>
      <c r="G154" s="594"/>
      <c r="H154" s="132"/>
      <c r="I154" s="132"/>
      <c r="J154" s="130"/>
    </row>
    <row r="155" spans="1:24" x14ac:dyDescent="0.25">
      <c r="A155" s="125"/>
      <c r="B155" s="136" t="s">
        <v>515</v>
      </c>
      <c r="C155" s="127">
        <v>985</v>
      </c>
      <c r="D155" s="128" t="s">
        <v>76</v>
      </c>
      <c r="E155" s="132"/>
      <c r="F155" s="132"/>
      <c r="G155" s="594"/>
      <c r="H155" s="132"/>
      <c r="I155" s="132"/>
      <c r="J155" s="130"/>
    </row>
    <row r="156" spans="1:24" x14ac:dyDescent="0.25">
      <c r="A156" s="125"/>
      <c r="B156" s="133" t="s">
        <v>77</v>
      </c>
      <c r="C156" s="127">
        <v>1002.9</v>
      </c>
      <c r="D156" s="128" t="s">
        <v>71</v>
      </c>
      <c r="E156" s="132"/>
      <c r="F156" s="132"/>
      <c r="G156" s="594"/>
      <c r="H156" s="132"/>
      <c r="I156" s="132"/>
      <c r="J156" s="130"/>
    </row>
    <row r="157" spans="1:24" x14ac:dyDescent="0.25">
      <c r="A157" s="125"/>
      <c r="B157" s="133" t="s">
        <v>111</v>
      </c>
      <c r="C157" s="127">
        <v>7357</v>
      </c>
      <c r="D157" s="128" t="s">
        <v>71</v>
      </c>
      <c r="E157" s="132"/>
      <c r="F157" s="132"/>
      <c r="G157" s="594"/>
      <c r="H157" s="132"/>
      <c r="I157" s="132"/>
      <c r="J157" s="130"/>
    </row>
    <row r="158" spans="1:24" x14ac:dyDescent="0.25">
      <c r="A158" s="125"/>
      <c r="B158" s="133" t="s">
        <v>114</v>
      </c>
      <c r="C158" s="127">
        <v>26073</v>
      </c>
      <c r="D158" s="128" t="s">
        <v>71</v>
      </c>
      <c r="E158" s="132"/>
      <c r="F158" s="132"/>
      <c r="G158" s="594"/>
      <c r="H158" s="132"/>
      <c r="I158" s="132"/>
      <c r="J158" s="130"/>
      <c r="M158" s="609"/>
    </row>
    <row r="159" spans="1:24" x14ac:dyDescent="0.25">
      <c r="A159" s="138" t="s">
        <v>99</v>
      </c>
      <c r="B159" s="146" t="s">
        <v>100</v>
      </c>
      <c r="C159" s="127"/>
      <c r="D159" s="128"/>
      <c r="E159" s="129"/>
      <c r="F159" s="129"/>
      <c r="G159" s="594"/>
      <c r="H159" s="129"/>
      <c r="I159" s="129"/>
      <c r="J159" s="130"/>
    </row>
    <row r="160" spans="1:24" s="135" customFormat="1" x14ac:dyDescent="0.25">
      <c r="A160" s="125"/>
      <c r="B160" s="133" t="s">
        <v>748</v>
      </c>
      <c r="C160" s="127">
        <v>35</v>
      </c>
      <c r="D160" s="128" t="s">
        <v>69</v>
      </c>
      <c r="E160" s="132"/>
      <c r="F160" s="132"/>
      <c r="G160" s="594"/>
      <c r="H160" s="132"/>
      <c r="I160" s="132"/>
      <c r="J160" s="130"/>
      <c r="K160" s="429"/>
      <c r="S160" s="436"/>
      <c r="T160" s="434"/>
      <c r="U160" s="435"/>
      <c r="V160" s="437"/>
      <c r="W160" s="434"/>
      <c r="X160" s="435"/>
    </row>
    <row r="161" spans="1:13" x14ac:dyDescent="0.25">
      <c r="A161" s="125"/>
      <c r="B161" s="136" t="s">
        <v>515</v>
      </c>
      <c r="C161" s="127">
        <v>149</v>
      </c>
      <c r="D161" s="128" t="s">
        <v>76</v>
      </c>
      <c r="E161" s="132"/>
      <c r="F161" s="132"/>
      <c r="G161" s="594"/>
      <c r="H161" s="132"/>
      <c r="I161" s="132"/>
      <c r="J161" s="130"/>
    </row>
    <row r="162" spans="1:13" x14ac:dyDescent="0.25">
      <c r="A162" s="125"/>
      <c r="B162" s="133" t="s">
        <v>77</v>
      </c>
      <c r="C162" s="127">
        <v>209.79</v>
      </c>
      <c r="D162" s="128" t="s">
        <v>71</v>
      </c>
      <c r="E162" s="132"/>
      <c r="F162" s="132"/>
      <c r="G162" s="594"/>
      <c r="H162" s="132"/>
      <c r="I162" s="132"/>
      <c r="J162" s="130"/>
    </row>
    <row r="163" spans="1:13" x14ac:dyDescent="0.25">
      <c r="A163" s="125"/>
      <c r="B163" s="133" t="s">
        <v>111</v>
      </c>
      <c r="C163" s="127">
        <v>1483</v>
      </c>
      <c r="D163" s="128" t="s">
        <v>71</v>
      </c>
      <c r="E163" s="132"/>
      <c r="F163" s="132"/>
      <c r="G163" s="594"/>
      <c r="H163" s="132"/>
      <c r="I163" s="132"/>
      <c r="J163" s="130"/>
    </row>
    <row r="164" spans="1:13" x14ac:dyDescent="0.25">
      <c r="A164" s="125"/>
      <c r="B164" s="133" t="s">
        <v>72</v>
      </c>
      <c r="C164" s="127">
        <v>5510</v>
      </c>
      <c r="D164" s="128" t="s">
        <v>71</v>
      </c>
      <c r="E164" s="132"/>
      <c r="F164" s="132"/>
      <c r="G164" s="594"/>
      <c r="H164" s="132"/>
      <c r="I164" s="132"/>
      <c r="J164" s="130"/>
      <c r="M164" s="609"/>
    </row>
    <row r="165" spans="1:13" x14ac:dyDescent="0.25">
      <c r="A165" s="138" t="s">
        <v>101</v>
      </c>
      <c r="B165" s="146" t="s">
        <v>102</v>
      </c>
      <c r="C165" s="127"/>
      <c r="D165" s="128"/>
      <c r="E165" s="129"/>
      <c r="F165" s="129"/>
      <c r="G165" s="594"/>
      <c r="H165" s="129"/>
      <c r="I165" s="129"/>
      <c r="J165" s="130"/>
    </row>
    <row r="166" spans="1:13" x14ac:dyDescent="0.25">
      <c r="A166" s="125"/>
      <c r="B166" s="133" t="s">
        <v>748</v>
      </c>
      <c r="C166" s="127">
        <v>11</v>
      </c>
      <c r="D166" s="128" t="s">
        <v>69</v>
      </c>
      <c r="E166" s="132"/>
      <c r="F166" s="132"/>
      <c r="G166" s="594"/>
      <c r="H166" s="132"/>
      <c r="I166" s="132"/>
      <c r="J166" s="130"/>
    </row>
    <row r="167" spans="1:13" x14ac:dyDescent="0.25">
      <c r="A167" s="125"/>
      <c r="B167" s="136" t="s">
        <v>515</v>
      </c>
      <c r="C167" s="127">
        <v>124</v>
      </c>
      <c r="D167" s="128" t="s">
        <v>76</v>
      </c>
      <c r="E167" s="132"/>
      <c r="F167" s="132"/>
      <c r="G167" s="594"/>
      <c r="H167" s="132"/>
      <c r="I167" s="132"/>
      <c r="J167" s="130"/>
    </row>
    <row r="168" spans="1:13" x14ac:dyDescent="0.25">
      <c r="A168" s="125"/>
      <c r="B168" s="133" t="s">
        <v>77</v>
      </c>
      <c r="C168" s="127">
        <v>151.59</v>
      </c>
      <c r="D168" s="128" t="s">
        <v>71</v>
      </c>
      <c r="E168" s="132"/>
      <c r="F168" s="132"/>
      <c r="G168" s="594"/>
      <c r="H168" s="132"/>
      <c r="I168" s="132"/>
      <c r="J168" s="130"/>
    </row>
    <row r="169" spans="1:13" x14ac:dyDescent="0.25">
      <c r="A169" s="125"/>
      <c r="B169" s="133" t="s">
        <v>111</v>
      </c>
      <c r="C169" s="127">
        <v>1213</v>
      </c>
      <c r="D169" s="128" t="s">
        <v>71</v>
      </c>
      <c r="E169" s="132"/>
      <c r="F169" s="132"/>
      <c r="G169" s="594"/>
      <c r="H169" s="132"/>
      <c r="I169" s="132"/>
      <c r="J169" s="130"/>
    </row>
    <row r="170" spans="1:13" x14ac:dyDescent="0.25">
      <c r="A170" s="125"/>
      <c r="B170" s="133" t="s">
        <v>114</v>
      </c>
      <c r="C170" s="127">
        <v>3840</v>
      </c>
      <c r="D170" s="128" t="s">
        <v>71</v>
      </c>
      <c r="E170" s="132"/>
      <c r="F170" s="132"/>
      <c r="G170" s="594"/>
      <c r="H170" s="132"/>
      <c r="I170" s="132"/>
      <c r="J170" s="130"/>
      <c r="M170" s="609"/>
    </row>
    <row r="171" spans="1:13" x14ac:dyDescent="0.25">
      <c r="A171" s="603"/>
      <c r="B171" s="604" t="s">
        <v>103</v>
      </c>
      <c r="C171" s="605"/>
      <c r="D171" s="606"/>
      <c r="E171" s="607"/>
      <c r="F171" s="607"/>
      <c r="G171" s="594"/>
      <c r="H171" s="608"/>
      <c r="I171" s="607"/>
      <c r="J171" s="130"/>
    </row>
    <row r="172" spans="1:13" x14ac:dyDescent="0.25">
      <c r="A172" s="125"/>
      <c r="B172" s="610"/>
      <c r="C172" s="127"/>
      <c r="D172" s="128"/>
      <c r="E172" s="129"/>
      <c r="F172" s="129"/>
      <c r="G172" s="594"/>
      <c r="H172" s="129"/>
      <c r="I172" s="129"/>
      <c r="J172" s="130"/>
    </row>
    <row r="173" spans="1:13" x14ac:dyDescent="0.25">
      <c r="A173" s="125">
        <v>2.2999999999999998</v>
      </c>
      <c r="B173" s="126" t="s">
        <v>104</v>
      </c>
      <c r="C173" s="127"/>
      <c r="D173" s="128"/>
      <c r="E173" s="132"/>
      <c r="F173" s="132"/>
      <c r="G173" s="594"/>
      <c r="H173" s="132"/>
      <c r="I173" s="132"/>
      <c r="J173" s="130"/>
    </row>
    <row r="174" spans="1:13" x14ac:dyDescent="0.25">
      <c r="A174" s="125" t="s">
        <v>105</v>
      </c>
      <c r="B174" s="146" t="s">
        <v>106</v>
      </c>
      <c r="C174" s="127"/>
      <c r="D174" s="128"/>
      <c r="E174" s="129"/>
      <c r="F174" s="129"/>
      <c r="G174" s="594"/>
      <c r="H174" s="129"/>
      <c r="I174" s="129"/>
      <c r="J174" s="130"/>
    </row>
    <row r="175" spans="1:13" x14ac:dyDescent="0.25">
      <c r="A175" s="125"/>
      <c r="B175" s="133" t="s">
        <v>748</v>
      </c>
      <c r="C175" s="127">
        <v>238.374</v>
      </c>
      <c r="D175" s="128" t="s">
        <v>107</v>
      </c>
      <c r="E175" s="132"/>
      <c r="F175" s="132"/>
      <c r="G175" s="594"/>
      <c r="H175" s="132"/>
      <c r="I175" s="132"/>
      <c r="J175" s="130"/>
    </row>
    <row r="176" spans="1:13" x14ac:dyDescent="0.25">
      <c r="A176" s="125"/>
      <c r="B176" s="136" t="s">
        <v>784</v>
      </c>
      <c r="C176" s="127">
        <v>1113</v>
      </c>
      <c r="D176" s="128" t="s">
        <v>108</v>
      </c>
      <c r="E176" s="132"/>
      <c r="F176" s="132"/>
      <c r="G176" s="594"/>
      <c r="H176" s="132"/>
      <c r="I176" s="132"/>
      <c r="J176" s="130"/>
    </row>
    <row r="177" spans="1:24" x14ac:dyDescent="0.25">
      <c r="A177" s="125"/>
      <c r="B177" s="136" t="s">
        <v>77</v>
      </c>
      <c r="C177" s="127">
        <v>828.70529999999997</v>
      </c>
      <c r="D177" s="128" t="s">
        <v>71</v>
      </c>
      <c r="E177" s="132"/>
      <c r="F177" s="132"/>
      <c r="G177" s="594"/>
      <c r="H177" s="132"/>
      <c r="I177" s="132"/>
      <c r="J177" s="130"/>
    </row>
    <row r="178" spans="1:24" x14ac:dyDescent="0.25">
      <c r="A178" s="125"/>
      <c r="B178" s="133" t="s">
        <v>111</v>
      </c>
      <c r="C178" s="127">
        <v>4170.16</v>
      </c>
      <c r="D178" s="128" t="s">
        <v>71</v>
      </c>
      <c r="E178" s="132"/>
      <c r="F178" s="132"/>
      <c r="G178" s="594"/>
      <c r="H178" s="132"/>
      <c r="I178" s="132"/>
      <c r="J178" s="130"/>
    </row>
    <row r="179" spans="1:24" x14ac:dyDescent="0.25">
      <c r="A179" s="125"/>
      <c r="B179" s="133" t="s">
        <v>72</v>
      </c>
      <c r="C179" s="127">
        <v>23453.35</v>
      </c>
      <c r="D179" s="128" t="s">
        <v>71</v>
      </c>
      <c r="E179" s="132"/>
      <c r="F179" s="132"/>
      <c r="G179" s="594"/>
      <c r="H179" s="132"/>
      <c r="I179" s="132"/>
      <c r="J179" s="130"/>
    </row>
    <row r="180" spans="1:24" x14ac:dyDescent="0.25">
      <c r="A180" s="125"/>
      <c r="B180" s="146"/>
      <c r="C180" s="127"/>
      <c r="D180" s="128"/>
      <c r="E180" s="129"/>
      <c r="F180" s="129"/>
      <c r="G180" s="594"/>
      <c r="H180" s="129"/>
      <c r="I180" s="129"/>
      <c r="J180" s="130"/>
    </row>
    <row r="181" spans="1:24" x14ac:dyDescent="0.25">
      <c r="A181" s="125" t="s">
        <v>109</v>
      </c>
      <c r="B181" s="146" t="s">
        <v>110</v>
      </c>
      <c r="C181" s="127"/>
      <c r="D181" s="128"/>
      <c r="E181" s="129"/>
      <c r="F181" s="129"/>
      <c r="G181" s="594"/>
      <c r="H181" s="129"/>
      <c r="I181" s="129"/>
      <c r="J181" s="130"/>
    </row>
    <row r="182" spans="1:24" x14ac:dyDescent="0.25">
      <c r="A182" s="125"/>
      <c r="B182" s="133" t="s">
        <v>748</v>
      </c>
      <c r="C182" s="127">
        <v>16</v>
      </c>
      <c r="D182" s="128" t="s">
        <v>107</v>
      </c>
      <c r="E182" s="132"/>
      <c r="F182" s="132"/>
      <c r="G182" s="594"/>
      <c r="H182" s="132"/>
      <c r="I182" s="132"/>
      <c r="J182" s="130"/>
    </row>
    <row r="183" spans="1:24" x14ac:dyDescent="0.25">
      <c r="A183" s="125"/>
      <c r="B183" s="136" t="s">
        <v>784</v>
      </c>
      <c r="C183" s="127">
        <v>69</v>
      </c>
      <c r="D183" s="128" t="s">
        <v>108</v>
      </c>
      <c r="E183" s="132"/>
      <c r="F183" s="132"/>
      <c r="G183" s="594"/>
      <c r="H183" s="132"/>
      <c r="I183" s="132"/>
      <c r="J183" s="130"/>
    </row>
    <row r="184" spans="1:24" x14ac:dyDescent="0.25">
      <c r="A184" s="125"/>
      <c r="B184" s="136" t="s">
        <v>77</v>
      </c>
      <c r="C184" s="127">
        <v>51.857999999999997</v>
      </c>
      <c r="D184" s="128" t="s">
        <v>71</v>
      </c>
      <c r="E184" s="132"/>
      <c r="F184" s="132"/>
      <c r="G184" s="594"/>
      <c r="H184" s="132"/>
      <c r="I184" s="132"/>
      <c r="J184" s="130"/>
    </row>
    <row r="185" spans="1:24" x14ac:dyDescent="0.25">
      <c r="A185" s="125"/>
      <c r="B185" s="133" t="s">
        <v>111</v>
      </c>
      <c r="C185" s="127">
        <v>294.09000000000003</v>
      </c>
      <c r="D185" s="128" t="s">
        <v>71</v>
      </c>
      <c r="E185" s="132"/>
      <c r="F185" s="132"/>
      <c r="G185" s="594"/>
      <c r="H185" s="132"/>
      <c r="I185" s="132"/>
      <c r="J185" s="130"/>
    </row>
    <row r="186" spans="1:24" x14ac:dyDescent="0.25">
      <c r="A186" s="125"/>
      <c r="B186" s="133" t="s">
        <v>72</v>
      </c>
      <c r="C186" s="127">
        <v>1434.51</v>
      </c>
      <c r="D186" s="128" t="s">
        <v>71</v>
      </c>
      <c r="E186" s="132"/>
      <c r="F186" s="132"/>
      <c r="G186" s="594"/>
      <c r="H186" s="132"/>
      <c r="I186" s="132"/>
      <c r="J186" s="130"/>
    </row>
    <row r="187" spans="1:24" x14ac:dyDescent="0.25">
      <c r="A187" s="125" t="s">
        <v>112</v>
      </c>
      <c r="B187" s="146" t="s">
        <v>113</v>
      </c>
      <c r="C187" s="127"/>
      <c r="D187" s="128"/>
      <c r="E187" s="129"/>
      <c r="F187" s="129"/>
      <c r="G187" s="594"/>
      <c r="H187" s="129"/>
      <c r="I187" s="129"/>
      <c r="J187" s="130"/>
    </row>
    <row r="188" spans="1:24" x14ac:dyDescent="0.25">
      <c r="A188" s="125"/>
      <c r="B188" s="133" t="s">
        <v>748</v>
      </c>
      <c r="C188" s="127">
        <v>12</v>
      </c>
      <c r="D188" s="128" t="s">
        <v>107</v>
      </c>
      <c r="E188" s="132"/>
      <c r="F188" s="132"/>
      <c r="G188" s="594"/>
      <c r="H188" s="132"/>
      <c r="I188" s="132"/>
      <c r="J188" s="130"/>
    </row>
    <row r="189" spans="1:24" x14ac:dyDescent="0.25">
      <c r="A189" s="125"/>
      <c r="B189" s="136" t="s">
        <v>784</v>
      </c>
      <c r="C189" s="127">
        <v>96</v>
      </c>
      <c r="D189" s="128" t="s">
        <v>108</v>
      </c>
      <c r="E189" s="132"/>
      <c r="F189" s="132"/>
      <c r="G189" s="594"/>
      <c r="H189" s="132"/>
      <c r="I189" s="132"/>
      <c r="J189" s="130"/>
    </row>
    <row r="190" spans="1:24" x14ac:dyDescent="0.25">
      <c r="A190" s="125"/>
      <c r="B190" s="136" t="s">
        <v>77</v>
      </c>
      <c r="C190" s="127">
        <v>45.103200000000001</v>
      </c>
      <c r="D190" s="128" t="s">
        <v>71</v>
      </c>
      <c r="E190" s="132"/>
      <c r="F190" s="132"/>
      <c r="G190" s="594"/>
      <c r="H190" s="132"/>
      <c r="I190" s="132"/>
      <c r="J190" s="130"/>
    </row>
    <row r="191" spans="1:24" s="135" customFormat="1" x14ac:dyDescent="0.25">
      <c r="A191" s="125"/>
      <c r="B191" s="133" t="s">
        <v>111</v>
      </c>
      <c r="C191" s="127">
        <v>241.44</v>
      </c>
      <c r="D191" s="128" t="s">
        <v>71</v>
      </c>
      <c r="E191" s="132"/>
      <c r="F191" s="132"/>
      <c r="G191" s="594"/>
      <c r="H191" s="132"/>
      <c r="I191" s="132"/>
      <c r="J191" s="130"/>
      <c r="K191" s="429"/>
      <c r="S191" s="436"/>
      <c r="T191" s="434"/>
      <c r="U191" s="435"/>
      <c r="V191" s="437"/>
      <c r="W191" s="434"/>
      <c r="X191" s="435"/>
    </row>
    <row r="192" spans="1:24" x14ac:dyDescent="0.25">
      <c r="A192" s="125"/>
      <c r="B192" s="133" t="s">
        <v>114</v>
      </c>
      <c r="C192" s="127">
        <v>1262</v>
      </c>
      <c r="D192" s="128" t="s">
        <v>71</v>
      </c>
      <c r="E192" s="132"/>
      <c r="F192" s="132"/>
      <c r="G192" s="594"/>
      <c r="H192" s="132"/>
      <c r="I192" s="132"/>
      <c r="J192" s="130"/>
    </row>
    <row r="193" spans="1:24" x14ac:dyDescent="0.25">
      <c r="A193" s="125" t="s">
        <v>115</v>
      </c>
      <c r="B193" s="146" t="s">
        <v>116</v>
      </c>
      <c r="C193" s="127"/>
      <c r="D193" s="128"/>
      <c r="E193" s="129"/>
      <c r="F193" s="129"/>
      <c r="G193" s="594"/>
      <c r="H193" s="129"/>
      <c r="I193" s="129"/>
      <c r="J193" s="130"/>
    </row>
    <row r="194" spans="1:24" x14ac:dyDescent="0.25">
      <c r="A194" s="125"/>
      <c r="B194" s="133" t="s">
        <v>748</v>
      </c>
      <c r="C194" s="127">
        <v>6</v>
      </c>
      <c r="D194" s="128" t="s">
        <v>107</v>
      </c>
      <c r="E194" s="132"/>
      <c r="F194" s="132"/>
      <c r="G194" s="594"/>
      <c r="H194" s="132"/>
      <c r="I194" s="132"/>
      <c r="J194" s="130"/>
    </row>
    <row r="195" spans="1:24" x14ac:dyDescent="0.25">
      <c r="A195" s="125"/>
      <c r="B195" s="136" t="s">
        <v>784</v>
      </c>
      <c r="C195" s="127">
        <v>46</v>
      </c>
      <c r="D195" s="128" t="s">
        <v>108</v>
      </c>
      <c r="E195" s="132"/>
      <c r="F195" s="132"/>
      <c r="G195" s="594"/>
      <c r="H195" s="132"/>
      <c r="I195" s="132"/>
      <c r="J195" s="130"/>
    </row>
    <row r="196" spans="1:24" x14ac:dyDescent="0.25">
      <c r="A196" s="125"/>
      <c r="B196" s="136" t="s">
        <v>77</v>
      </c>
      <c r="C196" s="127">
        <v>18.618600000000001</v>
      </c>
      <c r="D196" s="128" t="s">
        <v>71</v>
      </c>
      <c r="E196" s="132"/>
      <c r="F196" s="132"/>
      <c r="G196" s="594"/>
      <c r="H196" s="132"/>
      <c r="I196" s="132"/>
      <c r="J196" s="130"/>
    </row>
    <row r="197" spans="1:24" x14ac:dyDescent="0.25">
      <c r="A197" s="125"/>
      <c r="B197" s="133" t="s">
        <v>111</v>
      </c>
      <c r="C197" s="127">
        <v>194.62</v>
      </c>
      <c r="D197" s="128" t="s">
        <v>71</v>
      </c>
      <c r="E197" s="132"/>
      <c r="F197" s="132"/>
      <c r="G197" s="594"/>
      <c r="H197" s="132"/>
      <c r="I197" s="132"/>
      <c r="J197" s="130"/>
    </row>
    <row r="198" spans="1:24" x14ac:dyDescent="0.25">
      <c r="A198" s="125"/>
      <c r="B198" s="133" t="s">
        <v>128</v>
      </c>
      <c r="C198" s="127">
        <v>426</v>
      </c>
      <c r="D198" s="128" t="s">
        <v>71</v>
      </c>
      <c r="E198" s="132"/>
      <c r="F198" s="132"/>
      <c r="G198" s="594"/>
      <c r="H198" s="132"/>
      <c r="I198" s="132"/>
      <c r="J198" s="130"/>
    </row>
    <row r="199" spans="1:24" x14ac:dyDescent="0.25">
      <c r="A199" s="125" t="s">
        <v>117</v>
      </c>
      <c r="B199" s="146" t="s">
        <v>118</v>
      </c>
      <c r="C199" s="127"/>
      <c r="D199" s="128"/>
      <c r="E199" s="129"/>
      <c r="F199" s="129"/>
      <c r="G199" s="594"/>
      <c r="H199" s="129"/>
      <c r="I199" s="129"/>
      <c r="J199" s="130"/>
    </row>
    <row r="200" spans="1:24" s="135" customFormat="1" x14ac:dyDescent="0.25">
      <c r="A200" s="125"/>
      <c r="B200" s="133" t="s">
        <v>748</v>
      </c>
      <c r="C200" s="127">
        <v>19</v>
      </c>
      <c r="D200" s="128" t="s">
        <v>107</v>
      </c>
      <c r="E200" s="132"/>
      <c r="F200" s="132"/>
      <c r="G200" s="594"/>
      <c r="H200" s="132"/>
      <c r="I200" s="132"/>
      <c r="J200" s="130"/>
      <c r="K200" s="429"/>
      <c r="S200" s="436"/>
      <c r="T200" s="434"/>
      <c r="U200" s="435"/>
      <c r="V200" s="437"/>
      <c r="W200" s="434"/>
      <c r="X200" s="435"/>
    </row>
    <row r="201" spans="1:24" x14ac:dyDescent="0.25">
      <c r="A201" s="125"/>
      <c r="B201" s="136" t="s">
        <v>784</v>
      </c>
      <c r="C201" s="127">
        <v>49</v>
      </c>
      <c r="D201" s="128" t="s">
        <v>108</v>
      </c>
      <c r="E201" s="132"/>
      <c r="F201" s="132"/>
      <c r="G201" s="594"/>
      <c r="H201" s="132"/>
      <c r="I201" s="132"/>
      <c r="J201" s="130"/>
    </row>
    <row r="202" spans="1:24" x14ac:dyDescent="0.25">
      <c r="A202" s="125"/>
      <c r="B202" s="136" t="s">
        <v>77</v>
      </c>
      <c r="C202" s="127">
        <v>60.343199999999996</v>
      </c>
      <c r="D202" s="128" t="s">
        <v>71</v>
      </c>
      <c r="E202" s="132"/>
      <c r="F202" s="132"/>
      <c r="G202" s="594"/>
      <c r="H202" s="132"/>
      <c r="I202" s="132"/>
      <c r="J202" s="130"/>
    </row>
    <row r="203" spans="1:24" x14ac:dyDescent="0.25">
      <c r="A203" s="125"/>
      <c r="B203" s="133" t="s">
        <v>111</v>
      </c>
      <c r="C203" s="127">
        <v>443.29</v>
      </c>
      <c r="D203" s="128" t="s">
        <v>71</v>
      </c>
      <c r="E203" s="132"/>
      <c r="F203" s="132"/>
      <c r="G203" s="594"/>
      <c r="H203" s="132"/>
      <c r="I203" s="132"/>
      <c r="J203" s="130"/>
    </row>
    <row r="204" spans="1:24" x14ac:dyDescent="0.25">
      <c r="A204" s="125"/>
      <c r="B204" s="133" t="s">
        <v>119</v>
      </c>
      <c r="C204" s="127">
        <v>1568.15</v>
      </c>
      <c r="D204" s="128" t="s">
        <v>71</v>
      </c>
      <c r="E204" s="132"/>
      <c r="F204" s="132"/>
      <c r="G204" s="594"/>
      <c r="H204" s="132"/>
      <c r="I204" s="132"/>
      <c r="J204" s="130"/>
    </row>
    <row r="205" spans="1:24" x14ac:dyDescent="0.25">
      <c r="A205" s="603"/>
      <c r="B205" s="604" t="s">
        <v>120</v>
      </c>
      <c r="C205" s="605"/>
      <c r="D205" s="606"/>
      <c r="E205" s="607"/>
      <c r="F205" s="607"/>
      <c r="G205" s="594"/>
      <c r="H205" s="608"/>
      <c r="I205" s="607"/>
      <c r="J205" s="140"/>
    </row>
    <row r="206" spans="1:24" x14ac:dyDescent="0.25">
      <c r="A206" s="125">
        <v>2.4</v>
      </c>
      <c r="B206" s="126" t="s">
        <v>121</v>
      </c>
      <c r="C206" s="134"/>
      <c r="D206" s="128"/>
      <c r="E206" s="129"/>
      <c r="F206" s="129"/>
      <c r="G206" s="594"/>
      <c r="H206" s="129"/>
      <c r="I206" s="129"/>
      <c r="J206" s="130"/>
    </row>
    <row r="207" spans="1:24" x14ac:dyDescent="0.25">
      <c r="A207" s="125" t="s">
        <v>122</v>
      </c>
      <c r="B207" s="136" t="s">
        <v>123</v>
      </c>
      <c r="C207" s="134">
        <v>4970</v>
      </c>
      <c r="D207" s="128" t="s">
        <v>124</v>
      </c>
      <c r="E207" s="132"/>
      <c r="F207" s="132"/>
      <c r="G207" s="594"/>
      <c r="H207" s="132"/>
      <c r="I207" s="132"/>
      <c r="J207" s="130"/>
    </row>
    <row r="208" spans="1:24" x14ac:dyDescent="0.25">
      <c r="A208" s="125" t="s">
        <v>125</v>
      </c>
      <c r="B208" s="133" t="s">
        <v>782</v>
      </c>
      <c r="C208" s="134">
        <v>66.69</v>
      </c>
      <c r="D208" s="128" t="s">
        <v>107</v>
      </c>
      <c r="E208" s="132"/>
      <c r="F208" s="132"/>
      <c r="G208" s="594"/>
      <c r="H208" s="132"/>
      <c r="I208" s="132"/>
      <c r="J208" s="130"/>
    </row>
    <row r="209" spans="1:24" x14ac:dyDescent="0.25">
      <c r="A209" s="125"/>
      <c r="B209" s="133" t="s">
        <v>70</v>
      </c>
      <c r="C209" s="134">
        <v>7514.32</v>
      </c>
      <c r="D209" s="128" t="s">
        <v>71</v>
      </c>
      <c r="E209" s="132"/>
      <c r="F209" s="132"/>
      <c r="G209" s="594"/>
      <c r="H209" s="132"/>
      <c r="I209" s="132"/>
      <c r="J209" s="130"/>
    </row>
    <row r="210" spans="1:24" x14ac:dyDescent="0.25">
      <c r="A210" s="125" t="s">
        <v>126</v>
      </c>
      <c r="B210" s="133" t="s">
        <v>127</v>
      </c>
      <c r="C210" s="127"/>
      <c r="D210" s="128"/>
      <c r="E210" s="132"/>
      <c r="F210" s="132"/>
      <c r="G210" s="594"/>
      <c r="H210" s="132"/>
      <c r="I210" s="132"/>
      <c r="J210" s="130"/>
    </row>
    <row r="211" spans="1:24" x14ac:dyDescent="0.25">
      <c r="A211" s="125"/>
      <c r="B211" s="136" t="s">
        <v>783</v>
      </c>
      <c r="C211" s="127">
        <v>21.18</v>
      </c>
      <c r="D211" s="128" t="s">
        <v>107</v>
      </c>
      <c r="E211" s="132"/>
      <c r="F211" s="132"/>
      <c r="G211" s="594"/>
      <c r="H211" s="132"/>
      <c r="I211" s="132"/>
      <c r="J211" s="130"/>
    </row>
    <row r="212" spans="1:24" s="135" customFormat="1" x14ac:dyDescent="0.25">
      <c r="A212" s="125"/>
      <c r="B212" s="133" t="s">
        <v>111</v>
      </c>
      <c r="C212" s="127">
        <v>2340.1</v>
      </c>
      <c r="D212" s="128" t="s">
        <v>71</v>
      </c>
      <c r="E212" s="132"/>
      <c r="F212" s="132"/>
      <c r="G212" s="594"/>
      <c r="H212" s="132"/>
      <c r="I212" s="132"/>
      <c r="J212" s="130"/>
      <c r="K212" s="429"/>
      <c r="S212" s="436"/>
      <c r="T212" s="434"/>
      <c r="U212" s="435"/>
      <c r="V212" s="437"/>
      <c r="W212" s="434"/>
      <c r="X212" s="435"/>
    </row>
    <row r="213" spans="1:24" x14ac:dyDescent="0.25">
      <c r="A213" s="125"/>
      <c r="B213" s="133" t="s">
        <v>128</v>
      </c>
      <c r="C213" s="127">
        <v>475.1</v>
      </c>
      <c r="D213" s="128" t="s">
        <v>71</v>
      </c>
      <c r="E213" s="132"/>
      <c r="F213" s="132"/>
      <c r="G213" s="594"/>
      <c r="H213" s="132"/>
      <c r="I213" s="132"/>
      <c r="J213" s="130"/>
    </row>
    <row r="214" spans="1:24" x14ac:dyDescent="0.25">
      <c r="A214" s="603"/>
      <c r="B214" s="611" t="s">
        <v>129</v>
      </c>
      <c r="C214" s="605"/>
      <c r="D214" s="612"/>
      <c r="E214" s="613"/>
      <c r="F214" s="607"/>
      <c r="G214" s="594"/>
      <c r="H214" s="608"/>
      <c r="I214" s="607"/>
      <c r="J214" s="614"/>
    </row>
    <row r="215" spans="1:24" x14ac:dyDescent="0.25">
      <c r="A215" s="125">
        <v>2.5</v>
      </c>
      <c r="B215" s="137" t="s">
        <v>130</v>
      </c>
      <c r="C215" s="134"/>
      <c r="D215" s="138"/>
      <c r="E215" s="132"/>
      <c r="F215" s="132"/>
      <c r="G215" s="594"/>
      <c r="H215" s="128"/>
      <c r="I215" s="132"/>
      <c r="J215" s="130"/>
    </row>
    <row r="216" spans="1:24" s="135" customFormat="1" x14ac:dyDescent="0.25">
      <c r="A216" s="125"/>
      <c r="B216" s="131" t="s">
        <v>439</v>
      </c>
      <c r="C216" s="134">
        <v>1200</v>
      </c>
      <c r="D216" s="128" t="s">
        <v>124</v>
      </c>
      <c r="E216" s="132"/>
      <c r="F216" s="132"/>
      <c r="G216" s="594"/>
      <c r="H216" s="132"/>
      <c r="I216" s="132"/>
      <c r="J216" s="139"/>
      <c r="K216" s="429"/>
      <c r="S216" s="436"/>
      <c r="T216" s="434"/>
      <c r="U216" s="435"/>
      <c r="V216" s="437"/>
      <c r="W216" s="434"/>
      <c r="X216" s="435"/>
    </row>
    <row r="217" spans="1:24" x14ac:dyDescent="0.25">
      <c r="A217" s="125"/>
      <c r="B217" s="131" t="s">
        <v>705</v>
      </c>
      <c r="C217" s="134">
        <v>4084.96</v>
      </c>
      <c r="D217" s="138" t="s">
        <v>71</v>
      </c>
      <c r="E217" s="132"/>
      <c r="F217" s="132"/>
      <c r="G217" s="594"/>
      <c r="H217" s="132"/>
      <c r="I217" s="132"/>
      <c r="J217" s="139"/>
    </row>
    <row r="218" spans="1:24" x14ac:dyDescent="0.25">
      <c r="A218" s="125"/>
      <c r="B218" s="131" t="s">
        <v>707</v>
      </c>
      <c r="C218" s="134">
        <v>5696</v>
      </c>
      <c r="D218" s="138" t="s">
        <v>71</v>
      </c>
      <c r="E218" s="132"/>
      <c r="F218" s="132"/>
      <c r="G218" s="594"/>
      <c r="H218" s="132"/>
      <c r="I218" s="132"/>
      <c r="J218" s="139"/>
    </row>
    <row r="219" spans="1:24" x14ac:dyDescent="0.25">
      <c r="A219" s="125"/>
      <c r="B219" s="131" t="s">
        <v>706</v>
      </c>
      <c r="C219" s="134">
        <v>1259.28</v>
      </c>
      <c r="D219" s="138" t="s">
        <v>71</v>
      </c>
      <c r="E219" s="132"/>
      <c r="F219" s="132"/>
      <c r="G219" s="594"/>
      <c r="H219" s="132"/>
      <c r="I219" s="132"/>
      <c r="J219" s="139"/>
    </row>
    <row r="220" spans="1:24" x14ac:dyDescent="0.25">
      <c r="A220" s="125"/>
      <c r="B220" s="131" t="s">
        <v>704</v>
      </c>
      <c r="C220" s="134">
        <v>997.16099999999994</v>
      </c>
      <c r="D220" s="138" t="s">
        <v>71</v>
      </c>
      <c r="E220" s="132"/>
      <c r="F220" s="132"/>
      <c r="G220" s="594"/>
      <c r="H220" s="132"/>
      <c r="I220" s="132"/>
      <c r="J220" s="139"/>
    </row>
    <row r="221" spans="1:24" x14ac:dyDescent="0.25">
      <c r="A221" s="125"/>
      <c r="B221" s="131" t="s">
        <v>702</v>
      </c>
      <c r="C221" s="134">
        <v>1017.6</v>
      </c>
      <c r="D221" s="138" t="s">
        <v>71</v>
      </c>
      <c r="E221" s="132"/>
      <c r="F221" s="132"/>
      <c r="G221" s="594"/>
      <c r="H221" s="132"/>
      <c r="I221" s="132"/>
      <c r="J221" s="139"/>
    </row>
    <row r="222" spans="1:24" x14ac:dyDescent="0.25">
      <c r="A222" s="125"/>
      <c r="B222" s="131" t="s">
        <v>703</v>
      </c>
      <c r="C222" s="134">
        <v>64</v>
      </c>
      <c r="D222" s="138" t="s">
        <v>138</v>
      </c>
      <c r="E222" s="132"/>
      <c r="F222" s="132"/>
      <c r="G222" s="594"/>
      <c r="H222" s="132"/>
      <c r="I222" s="132"/>
      <c r="J222" s="139"/>
    </row>
    <row r="223" spans="1:24" x14ac:dyDescent="0.25">
      <c r="A223" s="603"/>
      <c r="B223" s="611" t="s">
        <v>615</v>
      </c>
      <c r="C223" s="605"/>
      <c r="D223" s="612"/>
      <c r="E223" s="613"/>
      <c r="F223" s="607"/>
      <c r="G223" s="594"/>
      <c r="H223" s="608"/>
      <c r="I223" s="607"/>
      <c r="J223" s="614"/>
    </row>
    <row r="224" spans="1:24" x14ac:dyDescent="0.25">
      <c r="A224" s="125"/>
      <c r="B224" s="131"/>
      <c r="C224" s="127"/>
      <c r="D224" s="138"/>
      <c r="E224" s="132"/>
      <c r="F224" s="132"/>
      <c r="G224" s="594"/>
      <c r="H224" s="152"/>
      <c r="I224" s="132"/>
      <c r="J224" s="139"/>
    </row>
    <row r="225" spans="1:24" x14ac:dyDescent="0.25">
      <c r="A225" s="125">
        <v>2.6</v>
      </c>
      <c r="B225" s="126" t="s">
        <v>134</v>
      </c>
      <c r="C225" s="127"/>
      <c r="D225" s="128"/>
      <c r="E225" s="132"/>
      <c r="F225" s="132"/>
      <c r="G225" s="594"/>
      <c r="H225" s="132"/>
      <c r="I225" s="132"/>
      <c r="J225" s="139"/>
    </row>
    <row r="226" spans="1:24" x14ac:dyDescent="0.25">
      <c r="A226" s="589" t="s">
        <v>525</v>
      </c>
      <c r="B226" s="131" t="s">
        <v>135</v>
      </c>
      <c r="C226" s="127">
        <v>1094.5119999999999</v>
      </c>
      <c r="D226" s="128" t="s">
        <v>124</v>
      </c>
      <c r="E226" s="132"/>
      <c r="F226" s="132"/>
      <c r="G226" s="594"/>
      <c r="H226" s="132"/>
      <c r="I226" s="132"/>
      <c r="J226" s="139"/>
    </row>
    <row r="227" spans="1:24" x14ac:dyDescent="0.25">
      <c r="A227" s="612"/>
      <c r="B227" s="611" t="s">
        <v>616</v>
      </c>
      <c r="C227" s="605"/>
      <c r="D227" s="606"/>
      <c r="E227" s="613"/>
      <c r="F227" s="607"/>
      <c r="G227" s="594"/>
      <c r="H227" s="608"/>
      <c r="I227" s="607"/>
      <c r="J227" s="140"/>
    </row>
    <row r="228" spans="1:24" x14ac:dyDescent="0.25">
      <c r="A228" s="173"/>
      <c r="B228" s="174" t="s">
        <v>136</v>
      </c>
      <c r="C228" s="175"/>
      <c r="D228" s="176"/>
      <c r="E228" s="177"/>
      <c r="F228" s="177"/>
      <c r="G228" s="594"/>
      <c r="H228" s="177"/>
      <c r="I228" s="177"/>
      <c r="J228" s="155"/>
    </row>
    <row r="229" spans="1:24" x14ac:dyDescent="0.25">
      <c r="A229" s="125"/>
      <c r="B229" s="615"/>
      <c r="C229" s="127"/>
      <c r="D229" s="128"/>
      <c r="E229" s="129"/>
      <c r="F229" s="129"/>
      <c r="G229" s="594"/>
      <c r="H229" s="129"/>
      <c r="I229" s="129"/>
      <c r="J229" s="140"/>
    </row>
    <row r="230" spans="1:24" x14ac:dyDescent="0.25">
      <c r="A230" s="125">
        <v>3</v>
      </c>
      <c r="B230" s="126" t="s">
        <v>61</v>
      </c>
      <c r="C230" s="138"/>
      <c r="D230" s="128"/>
      <c r="E230" s="132"/>
      <c r="F230" s="132"/>
      <c r="G230" s="594"/>
      <c r="H230" s="132"/>
      <c r="I230" s="132"/>
      <c r="J230" s="130"/>
    </row>
    <row r="231" spans="1:24" s="135" customFormat="1" x14ac:dyDescent="0.25">
      <c r="A231" s="125">
        <v>3.1</v>
      </c>
      <c r="B231" s="126" t="s">
        <v>137</v>
      </c>
      <c r="C231" s="138"/>
      <c r="D231" s="128"/>
      <c r="E231" s="132"/>
      <c r="F231" s="132"/>
      <c r="G231" s="594"/>
      <c r="H231" s="132"/>
      <c r="I231" s="132"/>
      <c r="J231" s="141"/>
      <c r="K231" s="429"/>
      <c r="S231" s="436"/>
      <c r="T231" s="434"/>
      <c r="U231" s="435"/>
      <c r="V231" s="437"/>
      <c r="W231" s="434"/>
      <c r="X231" s="435"/>
    </row>
    <row r="232" spans="1:24" x14ac:dyDescent="0.25">
      <c r="A232" s="138"/>
      <c r="B232" s="131" t="s">
        <v>629</v>
      </c>
      <c r="C232" s="138">
        <v>1200</v>
      </c>
      <c r="D232" s="128" t="s">
        <v>37</v>
      </c>
      <c r="E232" s="142"/>
      <c r="F232" s="142"/>
      <c r="G232" s="594"/>
      <c r="H232" s="132"/>
      <c r="I232" s="132"/>
      <c r="J232" s="141"/>
      <c r="K232" s="124"/>
    </row>
    <row r="233" spans="1:24" x14ac:dyDescent="0.25">
      <c r="A233" s="138"/>
      <c r="B233" s="131" t="s">
        <v>630</v>
      </c>
      <c r="C233" s="138">
        <v>105</v>
      </c>
      <c r="D233" s="128" t="s">
        <v>131</v>
      </c>
      <c r="E233" s="142"/>
      <c r="F233" s="142"/>
      <c r="G233" s="594"/>
      <c r="H233" s="132"/>
      <c r="I233" s="132"/>
      <c r="J233" s="141"/>
      <c r="K233" s="124"/>
    </row>
    <row r="234" spans="1:24" x14ac:dyDescent="0.25">
      <c r="A234" s="156"/>
      <c r="B234" s="157" t="s">
        <v>631</v>
      </c>
      <c r="C234" s="158">
        <v>16000</v>
      </c>
      <c r="D234" s="159" t="s">
        <v>138</v>
      </c>
      <c r="E234" s="160"/>
      <c r="F234" s="160"/>
      <c r="G234" s="616"/>
      <c r="H234" s="161"/>
      <c r="I234" s="161"/>
      <c r="J234" s="617"/>
      <c r="K234" s="124"/>
    </row>
    <row r="235" spans="1:24" x14ac:dyDescent="0.25">
      <c r="A235" s="618"/>
      <c r="B235" s="619" t="s">
        <v>139</v>
      </c>
      <c r="C235" s="620"/>
      <c r="D235" s="621"/>
      <c r="E235" s="622"/>
      <c r="F235" s="623"/>
      <c r="G235" s="624"/>
      <c r="H235" s="625"/>
      <c r="I235" s="626"/>
      <c r="J235" s="627"/>
    </row>
    <row r="236" spans="1:24" x14ac:dyDescent="0.25">
      <c r="A236" s="450">
        <v>3.2</v>
      </c>
      <c r="B236" s="451" t="s">
        <v>140</v>
      </c>
      <c r="C236" s="452"/>
      <c r="D236" s="453"/>
      <c r="E236" s="454"/>
      <c r="F236" s="454"/>
      <c r="G236" s="628"/>
      <c r="H236" s="455"/>
      <c r="I236" s="455"/>
      <c r="J236" s="456"/>
    </row>
    <row r="237" spans="1:24" x14ac:dyDescent="0.25">
      <c r="A237" s="589" t="s">
        <v>141</v>
      </c>
      <c r="B237" s="144" t="s">
        <v>142</v>
      </c>
      <c r="C237" s="138">
        <v>3968</v>
      </c>
      <c r="D237" s="128" t="s">
        <v>37</v>
      </c>
      <c r="E237" s="142"/>
      <c r="F237" s="142"/>
      <c r="G237" s="594"/>
      <c r="H237" s="132"/>
      <c r="I237" s="132"/>
      <c r="J237" s="191"/>
      <c r="K237" s="124"/>
    </row>
    <row r="238" spans="1:24" x14ac:dyDescent="0.25">
      <c r="A238" s="589" t="s">
        <v>143</v>
      </c>
      <c r="B238" s="144" t="s">
        <v>613</v>
      </c>
      <c r="C238" s="138">
        <v>240</v>
      </c>
      <c r="D238" s="128" t="s">
        <v>37</v>
      </c>
      <c r="E238" s="147"/>
      <c r="F238" s="142"/>
      <c r="G238" s="594"/>
      <c r="H238" s="132"/>
      <c r="I238" s="132"/>
      <c r="J238" s="131"/>
      <c r="K238" s="124"/>
    </row>
    <row r="239" spans="1:24" x14ac:dyDescent="0.25">
      <c r="A239" s="589" t="s">
        <v>144</v>
      </c>
      <c r="B239" s="144" t="s">
        <v>614</v>
      </c>
      <c r="C239" s="138">
        <v>192</v>
      </c>
      <c r="D239" s="128" t="s">
        <v>37</v>
      </c>
      <c r="E239" s="147"/>
      <c r="F239" s="142"/>
      <c r="G239" s="594"/>
      <c r="H239" s="132"/>
      <c r="I239" s="132"/>
      <c r="J239" s="131"/>
      <c r="K239" s="124"/>
    </row>
    <row r="240" spans="1:24" x14ac:dyDescent="0.25">
      <c r="A240" s="589" t="s">
        <v>145</v>
      </c>
      <c r="B240" s="144" t="s">
        <v>785</v>
      </c>
      <c r="C240" s="138">
        <v>896</v>
      </c>
      <c r="D240" s="128" t="s">
        <v>37</v>
      </c>
      <c r="E240" s="147"/>
      <c r="F240" s="142"/>
      <c r="G240" s="594"/>
      <c r="H240" s="132"/>
      <c r="I240" s="132"/>
      <c r="J240" s="141"/>
      <c r="K240" s="597"/>
    </row>
    <row r="241" spans="1:24" x14ac:dyDescent="0.25">
      <c r="A241" s="589" t="s">
        <v>146</v>
      </c>
      <c r="B241" s="144" t="s">
        <v>147</v>
      </c>
      <c r="C241" s="138">
        <v>990</v>
      </c>
      <c r="D241" s="128" t="s">
        <v>37</v>
      </c>
      <c r="E241" s="142"/>
      <c r="F241" s="142"/>
      <c r="G241" s="594"/>
      <c r="H241" s="132"/>
      <c r="I241" s="132"/>
      <c r="J241" s="141"/>
      <c r="K241" s="124"/>
    </row>
    <row r="242" spans="1:24" x14ac:dyDescent="0.25">
      <c r="A242" s="589" t="s">
        <v>148</v>
      </c>
      <c r="B242" s="144" t="s">
        <v>632</v>
      </c>
      <c r="C242" s="138">
        <v>405</v>
      </c>
      <c r="D242" s="128" t="s">
        <v>37</v>
      </c>
      <c r="E242" s="142"/>
      <c r="F242" s="142"/>
      <c r="G242" s="594"/>
      <c r="H242" s="132"/>
      <c r="I242" s="132"/>
      <c r="J242" s="141"/>
      <c r="K242" s="124"/>
    </row>
    <row r="243" spans="1:24" x14ac:dyDescent="0.25">
      <c r="A243" s="589" t="s">
        <v>148</v>
      </c>
      <c r="B243" s="144" t="s">
        <v>558</v>
      </c>
      <c r="C243" s="138">
        <v>11</v>
      </c>
      <c r="D243" s="128" t="s">
        <v>559</v>
      </c>
      <c r="E243" s="142"/>
      <c r="F243" s="142"/>
      <c r="G243" s="594"/>
      <c r="H243" s="132"/>
      <c r="I243" s="132"/>
      <c r="J243" s="141"/>
      <c r="K243" s="124"/>
    </row>
    <row r="244" spans="1:24" x14ac:dyDescent="0.25">
      <c r="A244" s="603"/>
      <c r="B244" s="611" t="s">
        <v>149</v>
      </c>
      <c r="C244" s="612"/>
      <c r="D244" s="606"/>
      <c r="E244" s="629"/>
      <c r="F244" s="630"/>
      <c r="G244" s="594"/>
      <c r="H244" s="608"/>
      <c r="I244" s="607"/>
      <c r="J244" s="141"/>
    </row>
    <row r="245" spans="1:24" x14ac:dyDescent="0.25">
      <c r="A245" s="145" t="s">
        <v>150</v>
      </c>
      <c r="B245" s="146" t="s">
        <v>151</v>
      </c>
      <c r="C245" s="138"/>
      <c r="D245" s="128"/>
      <c r="E245" s="142"/>
      <c r="F245" s="142"/>
      <c r="G245" s="594"/>
      <c r="H245" s="132"/>
      <c r="I245" s="132"/>
      <c r="J245" s="141"/>
    </row>
    <row r="246" spans="1:24" x14ac:dyDescent="0.25">
      <c r="A246" s="138" t="s">
        <v>152</v>
      </c>
      <c r="B246" s="133" t="s">
        <v>611</v>
      </c>
      <c r="C246" s="138">
        <v>1983</v>
      </c>
      <c r="D246" s="128" t="s">
        <v>37</v>
      </c>
      <c r="E246" s="147"/>
      <c r="F246" s="142"/>
      <c r="G246" s="594"/>
      <c r="H246" s="132"/>
      <c r="I246" s="132"/>
      <c r="J246" s="141"/>
      <c r="K246" s="124"/>
    </row>
    <row r="247" spans="1:24" x14ac:dyDescent="0.25">
      <c r="A247" s="138" t="s">
        <v>153</v>
      </c>
      <c r="B247" s="133" t="s">
        <v>612</v>
      </c>
      <c r="C247" s="138">
        <v>778</v>
      </c>
      <c r="D247" s="128" t="s">
        <v>37</v>
      </c>
      <c r="E247" s="147"/>
      <c r="F247" s="142"/>
      <c r="G247" s="594"/>
      <c r="H247" s="132"/>
      <c r="I247" s="132"/>
      <c r="J247" s="141"/>
      <c r="K247" s="124"/>
    </row>
    <row r="248" spans="1:24" s="135" customFormat="1" x14ac:dyDescent="0.25">
      <c r="A248" s="138" t="s">
        <v>154</v>
      </c>
      <c r="B248" s="144" t="s">
        <v>610</v>
      </c>
      <c r="C248" s="138">
        <v>192</v>
      </c>
      <c r="D248" s="128" t="s">
        <v>37</v>
      </c>
      <c r="E248" s="147"/>
      <c r="F248" s="142"/>
      <c r="G248" s="594"/>
      <c r="H248" s="132"/>
      <c r="I248" s="132"/>
      <c r="J248" s="141"/>
      <c r="S248" s="436"/>
      <c r="T248" s="434"/>
      <c r="U248" s="435"/>
      <c r="V248" s="437"/>
      <c r="W248" s="434"/>
      <c r="X248" s="435"/>
    </row>
    <row r="249" spans="1:24" x14ac:dyDescent="0.25">
      <c r="A249" s="138" t="s">
        <v>155</v>
      </c>
      <c r="B249" s="144" t="s">
        <v>749</v>
      </c>
      <c r="C249" s="138">
        <v>2406</v>
      </c>
      <c r="D249" s="128" t="s">
        <v>37</v>
      </c>
      <c r="E249" s="147"/>
      <c r="F249" s="142"/>
      <c r="G249" s="594"/>
      <c r="H249" s="132"/>
      <c r="I249" s="132"/>
      <c r="J249" s="130"/>
      <c r="K249" s="124"/>
    </row>
    <row r="250" spans="1:24" x14ac:dyDescent="0.25">
      <c r="A250" s="138" t="s">
        <v>156</v>
      </c>
      <c r="B250" s="144" t="s">
        <v>157</v>
      </c>
      <c r="C250" s="138">
        <v>55</v>
      </c>
      <c r="D250" s="128" t="s">
        <v>133</v>
      </c>
      <c r="E250" s="147"/>
      <c r="F250" s="142"/>
      <c r="G250" s="594"/>
      <c r="H250" s="132"/>
      <c r="I250" s="132"/>
      <c r="J250" s="141"/>
      <c r="K250" s="124"/>
    </row>
    <row r="251" spans="1:24" x14ac:dyDescent="0.25">
      <c r="A251" s="603"/>
      <c r="B251" s="611" t="s">
        <v>158</v>
      </c>
      <c r="C251" s="612"/>
      <c r="D251" s="606"/>
      <c r="E251" s="629"/>
      <c r="F251" s="630"/>
      <c r="G251" s="594"/>
      <c r="H251" s="608"/>
      <c r="I251" s="607"/>
      <c r="J251" s="141"/>
    </row>
    <row r="252" spans="1:24" x14ac:dyDescent="0.25">
      <c r="A252" s="125">
        <v>3.4</v>
      </c>
      <c r="B252" s="143" t="s">
        <v>159</v>
      </c>
      <c r="C252" s="138"/>
      <c r="D252" s="128"/>
      <c r="E252" s="142"/>
      <c r="F252" s="142"/>
      <c r="G252" s="594"/>
      <c r="H252" s="132"/>
      <c r="I252" s="132"/>
      <c r="J252" s="140"/>
    </row>
    <row r="253" spans="1:24" x14ac:dyDescent="0.25">
      <c r="A253" s="138" t="s">
        <v>160</v>
      </c>
      <c r="B253" s="144" t="s">
        <v>750</v>
      </c>
      <c r="C253" s="138">
        <v>1904</v>
      </c>
      <c r="D253" s="128" t="s">
        <v>37</v>
      </c>
      <c r="E253" s="142"/>
      <c r="F253" s="142"/>
      <c r="G253" s="594"/>
      <c r="H253" s="132"/>
      <c r="I253" s="132"/>
      <c r="J253" s="130"/>
      <c r="K253" s="124"/>
    </row>
    <row r="254" spans="1:24" x14ac:dyDescent="0.25">
      <c r="A254" s="138" t="s">
        <v>685</v>
      </c>
      <c r="B254" s="144" t="s">
        <v>751</v>
      </c>
      <c r="C254" s="138">
        <v>3103</v>
      </c>
      <c r="D254" s="128" t="s">
        <v>37</v>
      </c>
      <c r="E254" s="142"/>
      <c r="F254" s="142"/>
      <c r="G254" s="594"/>
      <c r="H254" s="132"/>
      <c r="I254" s="132"/>
      <c r="J254" s="141"/>
      <c r="K254" s="124"/>
    </row>
    <row r="255" spans="1:24" x14ac:dyDescent="0.25">
      <c r="A255" s="138" t="s">
        <v>161</v>
      </c>
      <c r="B255" s="144" t="s">
        <v>752</v>
      </c>
      <c r="C255" s="138">
        <v>48</v>
      </c>
      <c r="D255" s="128" t="s">
        <v>37</v>
      </c>
      <c r="E255" s="142"/>
      <c r="F255" s="142"/>
      <c r="G255" s="594"/>
      <c r="H255" s="132"/>
      <c r="I255" s="132"/>
      <c r="J255" s="130"/>
      <c r="K255" s="124"/>
    </row>
    <row r="256" spans="1:24" x14ac:dyDescent="0.25">
      <c r="A256" s="138" t="s">
        <v>686</v>
      </c>
      <c r="B256" s="144" t="s">
        <v>753</v>
      </c>
      <c r="C256" s="138">
        <v>114</v>
      </c>
      <c r="D256" s="128" t="s">
        <v>37</v>
      </c>
      <c r="E256" s="142"/>
      <c r="F256" s="142"/>
      <c r="G256" s="594"/>
      <c r="H256" s="132"/>
      <c r="I256" s="132"/>
      <c r="J256" s="130"/>
      <c r="K256" s="124"/>
    </row>
    <row r="257" spans="1:24" x14ac:dyDescent="0.25">
      <c r="A257" s="138" t="s">
        <v>162</v>
      </c>
      <c r="B257" s="144" t="s">
        <v>754</v>
      </c>
      <c r="C257" s="138">
        <v>267</v>
      </c>
      <c r="D257" s="128" t="s">
        <v>37</v>
      </c>
      <c r="E257" s="142"/>
      <c r="F257" s="142"/>
      <c r="G257" s="594"/>
      <c r="H257" s="132"/>
      <c r="I257" s="132"/>
      <c r="J257" s="141"/>
      <c r="K257" s="124"/>
    </row>
    <row r="258" spans="1:24" x14ac:dyDescent="0.25">
      <c r="A258" s="138" t="s">
        <v>687</v>
      </c>
      <c r="B258" s="144" t="s">
        <v>755</v>
      </c>
      <c r="C258" s="138">
        <v>318</v>
      </c>
      <c r="D258" s="128" t="s">
        <v>37</v>
      </c>
      <c r="E258" s="142"/>
      <c r="F258" s="142"/>
      <c r="G258" s="594"/>
      <c r="H258" s="132"/>
      <c r="I258" s="132"/>
      <c r="J258" s="130"/>
      <c r="K258" s="124"/>
    </row>
    <row r="259" spans="1:24" s="135" customFormat="1" x14ac:dyDescent="0.25">
      <c r="A259" s="138" t="s">
        <v>163</v>
      </c>
      <c r="B259" s="144" t="s">
        <v>164</v>
      </c>
      <c r="C259" s="138">
        <v>35</v>
      </c>
      <c r="D259" s="128" t="s">
        <v>133</v>
      </c>
      <c r="E259" s="142"/>
      <c r="F259" s="142"/>
      <c r="G259" s="594"/>
      <c r="H259" s="132"/>
      <c r="I259" s="132"/>
      <c r="J259" s="130"/>
      <c r="S259" s="436"/>
      <c r="T259" s="434"/>
      <c r="U259" s="435"/>
      <c r="V259" s="437"/>
      <c r="W259" s="434"/>
      <c r="X259" s="435"/>
    </row>
    <row r="260" spans="1:24" x14ac:dyDescent="0.25">
      <c r="A260" s="138" t="s">
        <v>165</v>
      </c>
      <c r="B260" s="144" t="s">
        <v>633</v>
      </c>
      <c r="C260" s="138">
        <v>522</v>
      </c>
      <c r="D260" s="128" t="s">
        <v>37</v>
      </c>
      <c r="E260" s="142"/>
      <c r="F260" s="142"/>
      <c r="G260" s="594"/>
      <c r="H260" s="132"/>
      <c r="I260" s="132"/>
      <c r="J260" s="141"/>
      <c r="K260" s="124"/>
    </row>
    <row r="261" spans="1:24" x14ac:dyDescent="0.25">
      <c r="A261" s="138" t="s">
        <v>166</v>
      </c>
      <c r="B261" s="144" t="s">
        <v>167</v>
      </c>
      <c r="C261" s="138"/>
      <c r="D261" s="128"/>
      <c r="E261" s="142"/>
      <c r="F261" s="142"/>
      <c r="G261" s="594"/>
      <c r="H261" s="132"/>
      <c r="I261" s="132"/>
      <c r="J261" s="130"/>
      <c r="K261" s="124"/>
    </row>
    <row r="262" spans="1:24" x14ac:dyDescent="0.25">
      <c r="A262" s="138"/>
      <c r="B262" s="144" t="s">
        <v>688</v>
      </c>
      <c r="C262" s="138">
        <v>2236</v>
      </c>
      <c r="D262" s="128" t="s">
        <v>71</v>
      </c>
      <c r="E262" s="142"/>
      <c r="F262" s="142"/>
      <c r="G262" s="594"/>
      <c r="H262" s="132"/>
      <c r="I262" s="132"/>
      <c r="J262" s="130"/>
      <c r="K262" s="124"/>
    </row>
    <row r="263" spans="1:24" x14ac:dyDescent="0.25">
      <c r="A263" s="138"/>
      <c r="B263" s="144" t="s">
        <v>689</v>
      </c>
      <c r="C263" s="138">
        <v>1332</v>
      </c>
      <c r="D263" s="128" t="s">
        <v>71</v>
      </c>
      <c r="E263" s="142"/>
      <c r="F263" s="142"/>
      <c r="G263" s="594"/>
      <c r="H263" s="132"/>
      <c r="I263" s="132"/>
      <c r="J263" s="141"/>
      <c r="K263" s="124"/>
    </row>
    <row r="264" spans="1:24" x14ac:dyDescent="0.25">
      <c r="A264" s="138"/>
      <c r="B264" s="144" t="s">
        <v>690</v>
      </c>
      <c r="C264" s="138">
        <v>5179</v>
      </c>
      <c r="D264" s="128" t="s">
        <v>71</v>
      </c>
      <c r="E264" s="142"/>
      <c r="F264" s="142"/>
      <c r="G264" s="594"/>
      <c r="H264" s="132"/>
      <c r="I264" s="132"/>
      <c r="J264" s="130"/>
      <c r="K264" s="124"/>
    </row>
    <row r="265" spans="1:24" x14ac:dyDescent="0.25">
      <c r="A265" s="138"/>
      <c r="B265" s="144" t="s">
        <v>691</v>
      </c>
      <c r="C265" s="138">
        <v>230</v>
      </c>
      <c r="D265" s="128" t="s">
        <v>71</v>
      </c>
      <c r="E265" s="142"/>
      <c r="F265" s="142"/>
      <c r="G265" s="594"/>
      <c r="H265" s="132"/>
      <c r="I265" s="132"/>
      <c r="J265" s="130"/>
      <c r="K265" s="124"/>
    </row>
    <row r="266" spans="1:24" x14ac:dyDescent="0.25">
      <c r="A266" s="138"/>
      <c r="B266" s="133" t="s">
        <v>617</v>
      </c>
      <c r="C266" s="148">
        <v>1</v>
      </c>
      <c r="D266" s="128" t="s">
        <v>59</v>
      </c>
      <c r="E266" s="142"/>
      <c r="F266" s="142"/>
      <c r="G266" s="594"/>
      <c r="H266" s="132"/>
      <c r="I266" s="132"/>
      <c r="J266" s="140"/>
      <c r="K266" s="124"/>
    </row>
    <row r="267" spans="1:24" x14ac:dyDescent="0.25">
      <c r="A267" s="138"/>
      <c r="B267" s="133" t="s">
        <v>692</v>
      </c>
      <c r="C267" s="148">
        <v>655</v>
      </c>
      <c r="D267" s="128" t="s">
        <v>37</v>
      </c>
      <c r="E267" s="142"/>
      <c r="F267" s="142"/>
      <c r="G267" s="594"/>
      <c r="H267" s="132"/>
      <c r="I267" s="132"/>
      <c r="J267" s="140"/>
      <c r="K267" s="124"/>
    </row>
    <row r="268" spans="1:24" x14ac:dyDescent="0.25">
      <c r="A268" s="138" t="s">
        <v>168</v>
      </c>
      <c r="B268" s="144" t="s">
        <v>556</v>
      </c>
      <c r="C268" s="138"/>
      <c r="D268" s="128"/>
      <c r="E268" s="142"/>
      <c r="F268" s="142"/>
      <c r="G268" s="594"/>
      <c r="H268" s="132"/>
      <c r="I268" s="132"/>
      <c r="J268" s="141"/>
    </row>
    <row r="269" spans="1:24" x14ac:dyDescent="0.25">
      <c r="A269" s="138"/>
      <c r="B269" s="144" t="s">
        <v>801</v>
      </c>
      <c r="C269" s="138">
        <v>1240</v>
      </c>
      <c r="D269" s="128" t="s">
        <v>71</v>
      </c>
      <c r="E269" s="142"/>
      <c r="F269" s="142"/>
      <c r="G269" s="594"/>
      <c r="H269" s="132"/>
      <c r="I269" s="132"/>
      <c r="J269" s="141"/>
    </row>
    <row r="270" spans="1:24" x14ac:dyDescent="0.25">
      <c r="A270" s="138"/>
      <c r="B270" s="144" t="s">
        <v>802</v>
      </c>
      <c r="C270" s="138">
        <v>86</v>
      </c>
      <c r="D270" s="128" t="s">
        <v>37</v>
      </c>
      <c r="E270" s="142"/>
      <c r="F270" s="142"/>
      <c r="G270" s="594"/>
      <c r="H270" s="132"/>
      <c r="I270" s="132"/>
      <c r="J270" s="141"/>
    </row>
    <row r="271" spans="1:24" x14ac:dyDescent="0.25">
      <c r="A271" s="138"/>
      <c r="B271" s="144" t="s">
        <v>693</v>
      </c>
      <c r="C271" s="138">
        <v>240</v>
      </c>
      <c r="D271" s="128" t="s">
        <v>37</v>
      </c>
      <c r="E271" s="142"/>
      <c r="F271" s="142"/>
      <c r="G271" s="594"/>
      <c r="H271" s="132"/>
      <c r="I271" s="132"/>
      <c r="J271" s="141"/>
    </row>
    <row r="272" spans="1:24" x14ac:dyDescent="0.25">
      <c r="A272" s="138" t="s">
        <v>169</v>
      </c>
      <c r="B272" s="144" t="s">
        <v>441</v>
      </c>
      <c r="C272" s="138"/>
      <c r="D272" s="128"/>
      <c r="E272" s="142"/>
      <c r="F272" s="142"/>
      <c r="G272" s="594"/>
      <c r="H272" s="132"/>
      <c r="I272" s="132"/>
      <c r="J272" s="141"/>
    </row>
    <row r="273" spans="1:24" x14ac:dyDescent="0.25">
      <c r="A273" s="138"/>
      <c r="B273" s="133" t="s">
        <v>440</v>
      </c>
      <c r="C273" s="138">
        <v>490</v>
      </c>
      <c r="D273" s="128" t="s">
        <v>37</v>
      </c>
      <c r="E273" s="142"/>
      <c r="F273" s="142"/>
      <c r="G273" s="594"/>
      <c r="H273" s="132"/>
      <c r="I273" s="132"/>
      <c r="J273" s="141"/>
    </row>
    <row r="274" spans="1:24" x14ac:dyDescent="0.25">
      <c r="A274" s="138"/>
      <c r="B274" s="133" t="s">
        <v>803</v>
      </c>
      <c r="C274" s="138">
        <v>1936</v>
      </c>
      <c r="D274" s="128" t="s">
        <v>71</v>
      </c>
      <c r="E274" s="142"/>
      <c r="F274" s="142"/>
      <c r="G274" s="594"/>
      <c r="H274" s="132"/>
      <c r="I274" s="132"/>
      <c r="J274" s="141"/>
    </row>
    <row r="275" spans="1:24" x14ac:dyDescent="0.25">
      <c r="A275" s="158"/>
      <c r="B275" s="631" t="s">
        <v>800</v>
      </c>
      <c r="C275" s="158">
        <v>135</v>
      </c>
      <c r="D275" s="159" t="s">
        <v>37</v>
      </c>
      <c r="E275" s="160"/>
      <c r="F275" s="160"/>
      <c r="G275" s="616"/>
      <c r="H275" s="161"/>
      <c r="I275" s="161"/>
      <c r="J275" s="617"/>
    </row>
    <row r="276" spans="1:24" x14ac:dyDescent="0.25">
      <c r="A276" s="618"/>
      <c r="B276" s="619" t="s">
        <v>170</v>
      </c>
      <c r="C276" s="620"/>
      <c r="D276" s="621"/>
      <c r="E276" s="622"/>
      <c r="F276" s="623"/>
      <c r="G276" s="624"/>
      <c r="H276" s="626"/>
      <c r="I276" s="626"/>
      <c r="J276" s="627"/>
    </row>
    <row r="277" spans="1:24" x14ac:dyDescent="0.25">
      <c r="A277" s="450">
        <v>3.5</v>
      </c>
      <c r="B277" s="451" t="s">
        <v>171</v>
      </c>
      <c r="C277" s="452"/>
      <c r="D277" s="453"/>
      <c r="E277" s="454"/>
      <c r="F277" s="454"/>
      <c r="G277" s="628"/>
      <c r="H277" s="455"/>
      <c r="I277" s="455"/>
      <c r="J277" s="456"/>
    </row>
    <row r="278" spans="1:24" x14ac:dyDescent="0.25">
      <c r="A278" s="138" t="s">
        <v>172</v>
      </c>
      <c r="B278" s="144" t="s">
        <v>694</v>
      </c>
      <c r="C278" s="138">
        <v>2219</v>
      </c>
      <c r="D278" s="128" t="s">
        <v>37</v>
      </c>
      <c r="E278" s="142"/>
      <c r="F278" s="142"/>
      <c r="G278" s="594"/>
      <c r="H278" s="132"/>
      <c r="I278" s="132"/>
      <c r="J278" s="141"/>
      <c r="K278" s="124"/>
    </row>
    <row r="279" spans="1:24" x14ac:dyDescent="0.25">
      <c r="A279" s="138"/>
      <c r="B279" s="133" t="s">
        <v>173</v>
      </c>
      <c r="C279" s="138"/>
      <c r="D279" s="128"/>
      <c r="E279" s="142"/>
      <c r="F279" s="142"/>
      <c r="G279" s="594"/>
      <c r="H279" s="132"/>
      <c r="I279" s="132"/>
      <c r="J279" s="130"/>
      <c r="K279" s="124"/>
    </row>
    <row r="280" spans="1:24" x14ac:dyDescent="0.25">
      <c r="A280" s="138"/>
      <c r="B280" s="133" t="s">
        <v>174</v>
      </c>
      <c r="C280" s="138"/>
      <c r="D280" s="128"/>
      <c r="E280" s="142"/>
      <c r="F280" s="142"/>
      <c r="G280" s="594"/>
      <c r="H280" s="132"/>
      <c r="I280" s="132"/>
      <c r="J280" s="141"/>
      <c r="K280" s="124"/>
    </row>
    <row r="281" spans="1:24" s="135" customFormat="1" x14ac:dyDescent="0.25">
      <c r="A281" s="138" t="s">
        <v>175</v>
      </c>
      <c r="B281" s="144" t="s">
        <v>756</v>
      </c>
      <c r="C281" s="138">
        <v>3535</v>
      </c>
      <c r="D281" s="128" t="s">
        <v>37</v>
      </c>
      <c r="E281" s="142"/>
      <c r="F281" s="142"/>
      <c r="G281" s="594"/>
      <c r="H281" s="132"/>
      <c r="I281" s="132"/>
      <c r="J281" s="130"/>
      <c r="S281" s="436"/>
      <c r="T281" s="434"/>
      <c r="U281" s="435"/>
      <c r="V281" s="437"/>
      <c r="W281" s="434"/>
      <c r="X281" s="435"/>
    </row>
    <row r="282" spans="1:24" x14ac:dyDescent="0.25">
      <c r="A282" s="138"/>
      <c r="B282" s="133" t="s">
        <v>173</v>
      </c>
      <c r="C282" s="138"/>
      <c r="D282" s="128"/>
      <c r="E282" s="142"/>
      <c r="F282" s="142"/>
      <c r="G282" s="594"/>
      <c r="H282" s="132"/>
      <c r="I282" s="132"/>
      <c r="J282" s="130"/>
      <c r="K282" s="124"/>
    </row>
    <row r="283" spans="1:24" x14ac:dyDescent="0.25">
      <c r="A283" s="138"/>
      <c r="B283" s="133" t="s">
        <v>174</v>
      </c>
      <c r="C283" s="138"/>
      <c r="D283" s="128"/>
      <c r="E283" s="142"/>
      <c r="F283" s="142"/>
      <c r="G283" s="594"/>
      <c r="H283" s="132"/>
      <c r="I283" s="132"/>
      <c r="J283" s="130"/>
      <c r="K283" s="124"/>
    </row>
    <row r="284" spans="1:24" x14ac:dyDescent="0.25">
      <c r="A284" s="138" t="s">
        <v>176</v>
      </c>
      <c r="B284" s="144" t="s">
        <v>695</v>
      </c>
      <c r="C284" s="138">
        <v>2186</v>
      </c>
      <c r="D284" s="128" t="s">
        <v>37</v>
      </c>
      <c r="E284" s="142"/>
      <c r="F284" s="142"/>
      <c r="G284" s="594"/>
      <c r="H284" s="132"/>
      <c r="I284" s="132"/>
      <c r="J284" s="141"/>
      <c r="K284" s="124"/>
    </row>
    <row r="285" spans="1:24" x14ac:dyDescent="0.25">
      <c r="A285" s="138"/>
      <c r="B285" s="133" t="s">
        <v>696</v>
      </c>
      <c r="C285" s="138"/>
      <c r="D285" s="128"/>
      <c r="E285" s="142"/>
      <c r="F285" s="142"/>
      <c r="G285" s="594"/>
      <c r="H285" s="132"/>
      <c r="I285" s="132"/>
      <c r="J285" s="130"/>
      <c r="K285" s="124"/>
    </row>
    <row r="286" spans="1:24" x14ac:dyDescent="0.25">
      <c r="A286" s="138"/>
      <c r="B286" s="133" t="s">
        <v>174</v>
      </c>
      <c r="C286" s="138"/>
      <c r="D286" s="128"/>
      <c r="E286" s="142"/>
      <c r="F286" s="142"/>
      <c r="G286" s="594"/>
      <c r="H286" s="132"/>
      <c r="I286" s="132"/>
      <c r="J286" s="130"/>
      <c r="K286" s="124"/>
    </row>
    <row r="287" spans="1:24" x14ac:dyDescent="0.25">
      <c r="A287" s="138"/>
      <c r="B287" s="144" t="s">
        <v>697</v>
      </c>
      <c r="C287" s="138">
        <v>2778</v>
      </c>
      <c r="D287" s="128" t="s">
        <v>37</v>
      </c>
      <c r="E287" s="142"/>
      <c r="F287" s="142"/>
      <c r="G287" s="594"/>
      <c r="H287" s="132"/>
      <c r="I287" s="132"/>
      <c r="J287" s="130"/>
      <c r="K287" s="124"/>
    </row>
    <row r="288" spans="1:24" x14ac:dyDescent="0.25">
      <c r="A288" s="138"/>
      <c r="B288" s="133" t="s">
        <v>173</v>
      </c>
      <c r="C288" s="138"/>
      <c r="D288" s="128"/>
      <c r="E288" s="142"/>
      <c r="F288" s="142"/>
      <c r="G288" s="594"/>
      <c r="H288" s="132"/>
      <c r="I288" s="132"/>
      <c r="J288" s="140"/>
      <c r="K288" s="124"/>
    </row>
    <row r="289" spans="1:24" x14ac:dyDescent="0.25">
      <c r="A289" s="138"/>
      <c r="B289" s="133" t="s">
        <v>174</v>
      </c>
      <c r="C289" s="138"/>
      <c r="D289" s="128"/>
      <c r="E289" s="142"/>
      <c r="F289" s="142"/>
      <c r="G289" s="594"/>
      <c r="H289" s="132"/>
      <c r="I289" s="132"/>
      <c r="J289" s="130"/>
      <c r="K289" s="124"/>
    </row>
    <row r="290" spans="1:24" x14ac:dyDescent="0.25">
      <c r="A290" s="603"/>
      <c r="B290" s="611" t="s">
        <v>177</v>
      </c>
      <c r="C290" s="612"/>
      <c r="D290" s="606"/>
      <c r="E290" s="629"/>
      <c r="F290" s="630"/>
      <c r="G290" s="594"/>
      <c r="H290" s="608"/>
      <c r="I290" s="607"/>
      <c r="J290" s="141"/>
    </row>
    <row r="291" spans="1:24" x14ac:dyDescent="0.25">
      <c r="A291" s="125">
        <v>3.6</v>
      </c>
      <c r="B291" s="143" t="s">
        <v>562</v>
      </c>
      <c r="C291" s="138"/>
      <c r="D291" s="128"/>
      <c r="E291" s="142"/>
      <c r="F291" s="142"/>
      <c r="G291" s="594"/>
      <c r="H291" s="132"/>
      <c r="I291" s="132"/>
      <c r="J291" s="141"/>
    </row>
    <row r="292" spans="1:24" x14ac:dyDescent="0.25">
      <c r="A292" s="138" t="s">
        <v>564</v>
      </c>
      <c r="B292" s="149" t="s">
        <v>563</v>
      </c>
      <c r="C292" s="138"/>
      <c r="D292" s="128"/>
      <c r="E292" s="142"/>
      <c r="F292" s="142"/>
      <c r="G292" s="594"/>
      <c r="H292" s="132"/>
      <c r="I292" s="132"/>
      <c r="J292" s="141"/>
    </row>
    <row r="293" spans="1:24" x14ac:dyDescent="0.25">
      <c r="A293" s="138"/>
      <c r="B293" s="144" t="s">
        <v>786</v>
      </c>
      <c r="C293" s="138">
        <v>98</v>
      </c>
      <c r="D293" s="128" t="s">
        <v>196</v>
      </c>
      <c r="E293" s="142"/>
      <c r="F293" s="142"/>
      <c r="G293" s="594"/>
      <c r="H293" s="132"/>
      <c r="I293" s="132"/>
      <c r="J293" s="141"/>
      <c r="K293" s="124"/>
    </row>
    <row r="294" spans="1:24" s="135" customFormat="1" x14ac:dyDescent="0.25">
      <c r="A294" s="138"/>
      <c r="B294" s="144" t="s">
        <v>787</v>
      </c>
      <c r="C294" s="138">
        <v>38</v>
      </c>
      <c r="D294" s="128" t="s">
        <v>196</v>
      </c>
      <c r="E294" s="142"/>
      <c r="F294" s="142"/>
      <c r="G294" s="594"/>
      <c r="H294" s="132"/>
      <c r="I294" s="132"/>
      <c r="J294" s="141"/>
      <c r="S294" s="436"/>
      <c r="T294" s="434"/>
      <c r="U294" s="435"/>
      <c r="V294" s="437"/>
      <c r="W294" s="434"/>
      <c r="X294" s="435"/>
    </row>
    <row r="295" spans="1:24" x14ac:dyDescent="0.25">
      <c r="A295" s="138"/>
      <c r="B295" s="144" t="s">
        <v>788</v>
      </c>
      <c r="C295" s="138">
        <v>20</v>
      </c>
      <c r="D295" s="128" t="s">
        <v>196</v>
      </c>
      <c r="E295" s="142"/>
      <c r="F295" s="142"/>
      <c r="G295" s="594"/>
      <c r="H295" s="132"/>
      <c r="I295" s="132"/>
      <c r="J295" s="141"/>
      <c r="K295" s="124"/>
    </row>
    <row r="296" spans="1:24" x14ac:dyDescent="0.25">
      <c r="A296" s="138"/>
      <c r="B296" s="144" t="s">
        <v>557</v>
      </c>
      <c r="C296" s="138">
        <v>190</v>
      </c>
      <c r="D296" s="128" t="s">
        <v>196</v>
      </c>
      <c r="E296" s="142"/>
      <c r="F296" s="142"/>
      <c r="G296" s="594"/>
      <c r="H296" s="132"/>
      <c r="I296" s="132"/>
      <c r="J296" s="141"/>
      <c r="K296" s="124"/>
    </row>
    <row r="297" spans="1:24" x14ac:dyDescent="0.25">
      <c r="A297" s="138"/>
      <c r="B297" s="144" t="s">
        <v>789</v>
      </c>
      <c r="C297" s="138">
        <v>252</v>
      </c>
      <c r="D297" s="128" t="s">
        <v>71</v>
      </c>
      <c r="E297" s="142"/>
      <c r="F297" s="142"/>
      <c r="G297" s="594"/>
      <c r="H297" s="132"/>
      <c r="I297" s="132"/>
      <c r="J297" s="141"/>
      <c r="K297" s="124"/>
    </row>
    <row r="298" spans="1:24" x14ac:dyDescent="0.25">
      <c r="A298" s="138"/>
      <c r="B298" s="144" t="s">
        <v>790</v>
      </c>
      <c r="C298" s="138">
        <v>220.5</v>
      </c>
      <c r="D298" s="128" t="s">
        <v>71</v>
      </c>
      <c r="E298" s="142"/>
      <c r="F298" s="142"/>
      <c r="G298" s="594"/>
      <c r="H298" s="132"/>
      <c r="I298" s="132"/>
      <c r="J298" s="141"/>
      <c r="K298" s="124"/>
    </row>
    <row r="299" spans="1:24" x14ac:dyDescent="0.25">
      <c r="A299" s="138"/>
      <c r="B299" s="144" t="s">
        <v>791</v>
      </c>
      <c r="C299" s="138">
        <v>1089</v>
      </c>
      <c r="D299" s="128" t="s">
        <v>71</v>
      </c>
      <c r="E299" s="142"/>
      <c r="F299" s="142"/>
      <c r="G299" s="594"/>
      <c r="H299" s="132"/>
      <c r="I299" s="132"/>
      <c r="J299" s="141"/>
      <c r="K299" s="124"/>
    </row>
    <row r="300" spans="1:24" x14ac:dyDescent="0.25">
      <c r="A300" s="138"/>
      <c r="B300" s="144" t="s">
        <v>792</v>
      </c>
      <c r="C300" s="138">
        <v>75</v>
      </c>
      <c r="D300" s="128" t="s">
        <v>37</v>
      </c>
      <c r="E300" s="142"/>
      <c r="F300" s="142"/>
      <c r="G300" s="594"/>
      <c r="H300" s="132"/>
      <c r="I300" s="132"/>
      <c r="J300" s="141"/>
      <c r="K300" s="124"/>
    </row>
    <row r="301" spans="1:24" x14ac:dyDescent="0.25">
      <c r="A301" s="138" t="s">
        <v>565</v>
      </c>
      <c r="B301" s="149" t="s">
        <v>561</v>
      </c>
      <c r="C301" s="138"/>
      <c r="D301" s="128"/>
      <c r="E301" s="142"/>
      <c r="F301" s="142"/>
      <c r="G301" s="594"/>
      <c r="H301" s="132"/>
      <c r="I301" s="132"/>
      <c r="J301" s="140"/>
    </row>
    <row r="302" spans="1:24" x14ac:dyDescent="0.25">
      <c r="A302" s="138"/>
      <c r="B302" s="144" t="s">
        <v>793</v>
      </c>
      <c r="C302" s="138">
        <v>29</v>
      </c>
      <c r="D302" s="128" t="s">
        <v>71</v>
      </c>
      <c r="E302" s="142"/>
      <c r="F302" s="142"/>
      <c r="G302" s="594"/>
      <c r="H302" s="132"/>
      <c r="I302" s="132"/>
      <c r="J302" s="130"/>
    </row>
    <row r="303" spans="1:24" s="135" customFormat="1" x14ac:dyDescent="0.25">
      <c r="A303" s="138"/>
      <c r="B303" s="144" t="s">
        <v>794</v>
      </c>
      <c r="C303" s="138">
        <v>92</v>
      </c>
      <c r="D303" s="128" t="s">
        <v>71</v>
      </c>
      <c r="E303" s="142"/>
      <c r="F303" s="142"/>
      <c r="G303" s="594"/>
      <c r="H303" s="132"/>
      <c r="I303" s="132"/>
      <c r="J303" s="141"/>
      <c r="K303" s="429"/>
      <c r="S303" s="436"/>
      <c r="T303" s="434"/>
      <c r="U303" s="435"/>
      <c r="V303" s="437"/>
      <c r="W303" s="434"/>
      <c r="X303" s="435"/>
    </row>
    <row r="304" spans="1:24" x14ac:dyDescent="0.25">
      <c r="A304" s="138"/>
      <c r="B304" s="144" t="s">
        <v>798</v>
      </c>
      <c r="C304" s="138">
        <v>7</v>
      </c>
      <c r="D304" s="128" t="s">
        <v>37</v>
      </c>
      <c r="E304" s="142"/>
      <c r="F304" s="142"/>
      <c r="G304" s="594"/>
      <c r="H304" s="132"/>
      <c r="I304" s="132"/>
      <c r="J304" s="141"/>
    </row>
    <row r="305" spans="1:10" x14ac:dyDescent="0.25">
      <c r="A305" s="138" t="s">
        <v>566</v>
      </c>
      <c r="B305" s="149" t="s">
        <v>560</v>
      </c>
      <c r="C305" s="138"/>
      <c r="D305" s="128"/>
      <c r="E305" s="142"/>
      <c r="F305" s="142"/>
      <c r="G305" s="594"/>
      <c r="H305" s="132"/>
      <c r="I305" s="132"/>
      <c r="J305" s="141"/>
    </row>
    <row r="306" spans="1:10" x14ac:dyDescent="0.25">
      <c r="A306" s="125"/>
      <c r="B306" s="144" t="s">
        <v>795</v>
      </c>
      <c r="C306" s="138">
        <v>40.5</v>
      </c>
      <c r="D306" s="128" t="s">
        <v>71</v>
      </c>
      <c r="E306" s="142"/>
      <c r="F306" s="142"/>
      <c r="G306" s="594"/>
      <c r="H306" s="132"/>
      <c r="I306" s="132"/>
      <c r="J306" s="141"/>
    </row>
    <row r="307" spans="1:10" x14ac:dyDescent="0.25">
      <c r="A307" s="125"/>
      <c r="B307" s="144" t="s">
        <v>796</v>
      </c>
      <c r="C307" s="138">
        <v>1680</v>
      </c>
      <c r="D307" s="128" t="s">
        <v>71</v>
      </c>
      <c r="E307" s="142"/>
      <c r="F307" s="142"/>
      <c r="G307" s="594"/>
      <c r="H307" s="132"/>
      <c r="I307" s="132"/>
      <c r="J307" s="141"/>
    </row>
    <row r="308" spans="1:10" x14ac:dyDescent="0.25">
      <c r="A308" s="125"/>
      <c r="B308" s="144" t="s">
        <v>797</v>
      </c>
      <c r="C308" s="138">
        <v>760</v>
      </c>
      <c r="D308" s="128" t="s">
        <v>71</v>
      </c>
      <c r="E308" s="142"/>
      <c r="F308" s="142"/>
      <c r="G308" s="594"/>
      <c r="H308" s="132"/>
      <c r="I308" s="132"/>
      <c r="J308" s="141"/>
    </row>
    <row r="309" spans="1:10" x14ac:dyDescent="0.25">
      <c r="A309" s="125"/>
      <c r="B309" s="144" t="s">
        <v>799</v>
      </c>
      <c r="C309" s="138">
        <v>126</v>
      </c>
      <c r="D309" s="128" t="s">
        <v>37</v>
      </c>
      <c r="E309" s="142"/>
      <c r="F309" s="142"/>
      <c r="G309" s="594"/>
      <c r="H309" s="132"/>
      <c r="I309" s="132"/>
      <c r="J309" s="141"/>
    </row>
    <row r="310" spans="1:10" x14ac:dyDescent="0.25">
      <c r="A310" s="603"/>
      <c r="B310" s="611" t="s">
        <v>178</v>
      </c>
      <c r="C310" s="612"/>
      <c r="D310" s="606"/>
      <c r="E310" s="629"/>
      <c r="F310" s="630"/>
      <c r="G310" s="594"/>
      <c r="H310" s="608"/>
      <c r="I310" s="607"/>
      <c r="J310" s="140"/>
    </row>
    <row r="311" spans="1:10" x14ac:dyDescent="0.25">
      <c r="A311" s="125">
        <v>3.7</v>
      </c>
      <c r="B311" s="126" t="s">
        <v>575</v>
      </c>
      <c r="C311" s="138"/>
      <c r="D311" s="128"/>
      <c r="E311" s="151"/>
      <c r="F311" s="142"/>
      <c r="G311" s="594"/>
      <c r="H311" s="132"/>
      <c r="I311" s="132"/>
      <c r="J311" s="130"/>
    </row>
    <row r="312" spans="1:10" x14ac:dyDescent="0.25">
      <c r="A312" s="138"/>
      <c r="B312" s="131" t="s">
        <v>567</v>
      </c>
      <c r="C312" s="138">
        <v>62</v>
      </c>
      <c r="D312" s="128" t="s">
        <v>133</v>
      </c>
      <c r="E312" s="147"/>
      <c r="F312" s="142"/>
      <c r="G312" s="594"/>
      <c r="H312" s="152"/>
      <c r="I312" s="132"/>
      <c r="J312" s="130"/>
    </row>
    <row r="313" spans="1:10" x14ac:dyDescent="0.25">
      <c r="A313" s="138"/>
      <c r="B313" s="131" t="s">
        <v>568</v>
      </c>
      <c r="C313" s="138">
        <v>8</v>
      </c>
      <c r="D313" s="128" t="s">
        <v>133</v>
      </c>
      <c r="E313" s="147"/>
      <c r="F313" s="142"/>
      <c r="G313" s="594"/>
      <c r="H313" s="152"/>
      <c r="I313" s="132"/>
      <c r="J313" s="141"/>
    </row>
    <row r="314" spans="1:10" x14ac:dyDescent="0.25">
      <c r="A314" s="138"/>
      <c r="B314" s="131" t="s">
        <v>179</v>
      </c>
      <c r="C314" s="138">
        <v>2</v>
      </c>
      <c r="D314" s="128" t="s">
        <v>133</v>
      </c>
      <c r="E314" s="147"/>
      <c r="F314" s="142"/>
      <c r="G314" s="594"/>
      <c r="H314" s="152"/>
      <c r="I314" s="132"/>
      <c r="J314" s="141"/>
    </row>
    <row r="315" spans="1:10" x14ac:dyDescent="0.25">
      <c r="A315" s="138"/>
      <c r="B315" s="131" t="s">
        <v>569</v>
      </c>
      <c r="C315" s="138">
        <v>8</v>
      </c>
      <c r="D315" s="128" t="s">
        <v>133</v>
      </c>
      <c r="E315" s="147"/>
      <c r="F315" s="142"/>
      <c r="G315" s="594"/>
      <c r="H315" s="152"/>
      <c r="I315" s="132"/>
      <c r="J315" s="141"/>
    </row>
    <row r="316" spans="1:10" x14ac:dyDescent="0.25">
      <c r="A316" s="138"/>
      <c r="B316" s="131" t="s">
        <v>698</v>
      </c>
      <c r="C316" s="138">
        <v>4</v>
      </c>
      <c r="D316" s="128" t="s">
        <v>133</v>
      </c>
      <c r="E316" s="147"/>
      <c r="F316" s="142"/>
      <c r="G316" s="594"/>
      <c r="H316" s="152"/>
      <c r="I316" s="132"/>
      <c r="J316" s="141"/>
    </row>
    <row r="317" spans="1:10" x14ac:dyDescent="0.25">
      <c r="A317" s="138"/>
      <c r="B317" s="131" t="s">
        <v>572</v>
      </c>
      <c r="C317" s="138">
        <v>4</v>
      </c>
      <c r="D317" s="128" t="s">
        <v>133</v>
      </c>
      <c r="E317" s="147"/>
      <c r="F317" s="142"/>
      <c r="G317" s="594"/>
      <c r="H317" s="152"/>
      <c r="I317" s="132"/>
      <c r="J317" s="141"/>
    </row>
    <row r="318" spans="1:10" x14ac:dyDescent="0.25">
      <c r="A318" s="138"/>
      <c r="B318" s="131" t="s">
        <v>570</v>
      </c>
      <c r="C318" s="138">
        <v>4</v>
      </c>
      <c r="D318" s="128" t="s">
        <v>133</v>
      </c>
      <c r="E318" s="147"/>
      <c r="F318" s="142"/>
      <c r="G318" s="594"/>
      <c r="H318" s="152"/>
      <c r="I318" s="132"/>
      <c r="J318" s="141"/>
    </row>
    <row r="319" spans="1:10" x14ac:dyDescent="0.25">
      <c r="A319" s="138"/>
      <c r="B319" s="131" t="s">
        <v>180</v>
      </c>
      <c r="C319" s="138">
        <v>28</v>
      </c>
      <c r="D319" s="128" t="s">
        <v>133</v>
      </c>
      <c r="E319" s="147"/>
      <c r="F319" s="142"/>
      <c r="G319" s="594"/>
      <c r="H319" s="152"/>
      <c r="I319" s="132"/>
      <c r="J319" s="141"/>
    </row>
    <row r="320" spans="1:10" x14ac:dyDescent="0.25">
      <c r="A320" s="138"/>
      <c r="B320" s="131" t="s">
        <v>571</v>
      </c>
      <c r="C320" s="138">
        <v>8</v>
      </c>
      <c r="D320" s="128" t="s">
        <v>133</v>
      </c>
      <c r="E320" s="147"/>
      <c r="F320" s="142"/>
      <c r="G320" s="594"/>
      <c r="H320" s="152"/>
      <c r="I320" s="132"/>
      <c r="J320" s="141"/>
    </row>
    <row r="321" spans="1:11" x14ac:dyDescent="0.25">
      <c r="A321" s="138"/>
      <c r="B321" s="131" t="s">
        <v>574</v>
      </c>
      <c r="C321" s="138">
        <v>2</v>
      </c>
      <c r="D321" s="128" t="s">
        <v>133</v>
      </c>
      <c r="E321" s="147"/>
      <c r="F321" s="142"/>
      <c r="G321" s="594"/>
      <c r="H321" s="152"/>
      <c r="I321" s="132"/>
      <c r="J321" s="141"/>
    </row>
    <row r="322" spans="1:11" x14ac:dyDescent="0.25">
      <c r="A322" s="138"/>
      <c r="B322" s="131" t="s">
        <v>573</v>
      </c>
      <c r="C322" s="138">
        <v>1</v>
      </c>
      <c r="D322" s="128" t="s">
        <v>133</v>
      </c>
      <c r="E322" s="147"/>
      <c r="F322" s="142"/>
      <c r="G322" s="594"/>
      <c r="H322" s="152"/>
      <c r="I322" s="132"/>
      <c r="J322" s="141"/>
    </row>
    <row r="323" spans="1:11" x14ac:dyDescent="0.25">
      <c r="A323" s="603"/>
      <c r="B323" s="611" t="s">
        <v>181</v>
      </c>
      <c r="C323" s="612"/>
      <c r="D323" s="606"/>
      <c r="E323" s="629"/>
      <c r="F323" s="630"/>
      <c r="G323" s="594"/>
      <c r="H323" s="608"/>
      <c r="I323" s="607"/>
      <c r="J323" s="141"/>
    </row>
    <row r="324" spans="1:11" x14ac:dyDescent="0.25">
      <c r="A324" s="125">
        <v>3.8</v>
      </c>
      <c r="B324" s="126" t="s">
        <v>182</v>
      </c>
      <c r="C324" s="138"/>
      <c r="D324" s="128"/>
      <c r="E324" s="142"/>
      <c r="F324" s="142"/>
      <c r="G324" s="594"/>
      <c r="H324" s="132"/>
      <c r="I324" s="132"/>
      <c r="J324" s="141"/>
    </row>
    <row r="325" spans="1:11" x14ac:dyDescent="0.25">
      <c r="A325" s="138"/>
      <c r="B325" s="131" t="s">
        <v>579</v>
      </c>
      <c r="C325" s="138">
        <v>72</v>
      </c>
      <c r="D325" s="128" t="s">
        <v>133</v>
      </c>
      <c r="E325" s="147"/>
      <c r="F325" s="142"/>
      <c r="G325" s="594"/>
      <c r="H325" s="152"/>
      <c r="I325" s="132"/>
      <c r="J325" s="130"/>
      <c r="K325" s="124"/>
    </row>
    <row r="326" spans="1:11" x14ac:dyDescent="0.25">
      <c r="A326" s="138"/>
      <c r="B326" s="131" t="s">
        <v>580</v>
      </c>
      <c r="C326" s="138">
        <v>3</v>
      </c>
      <c r="D326" s="128" t="s">
        <v>133</v>
      </c>
      <c r="E326" s="147"/>
      <c r="F326" s="142"/>
      <c r="G326" s="594"/>
      <c r="H326" s="152"/>
      <c r="I326" s="132"/>
      <c r="J326" s="130"/>
      <c r="K326" s="124"/>
    </row>
    <row r="327" spans="1:11" x14ac:dyDescent="0.25">
      <c r="A327" s="138"/>
      <c r="B327" s="131" t="s">
        <v>581</v>
      </c>
      <c r="C327" s="138">
        <v>3</v>
      </c>
      <c r="D327" s="128" t="s">
        <v>133</v>
      </c>
      <c r="E327" s="147"/>
      <c r="F327" s="142"/>
      <c r="G327" s="594"/>
      <c r="H327" s="152"/>
      <c r="I327" s="132"/>
      <c r="J327" s="130"/>
      <c r="K327" s="124"/>
    </row>
    <row r="328" spans="1:11" x14ac:dyDescent="0.25">
      <c r="A328" s="138"/>
      <c r="B328" s="131" t="s">
        <v>576</v>
      </c>
      <c r="C328" s="138">
        <v>8</v>
      </c>
      <c r="D328" s="128" t="s">
        <v>133</v>
      </c>
      <c r="E328" s="147"/>
      <c r="F328" s="142"/>
      <c r="G328" s="594"/>
      <c r="H328" s="152"/>
      <c r="I328" s="132"/>
      <c r="J328" s="130"/>
      <c r="K328" s="124"/>
    </row>
    <row r="329" spans="1:11" x14ac:dyDescent="0.25">
      <c r="A329" s="138"/>
      <c r="B329" s="131" t="s">
        <v>577</v>
      </c>
      <c r="C329" s="138">
        <v>8</v>
      </c>
      <c r="D329" s="128" t="s">
        <v>133</v>
      </c>
      <c r="E329" s="147"/>
      <c r="F329" s="142"/>
      <c r="G329" s="594"/>
      <c r="H329" s="152"/>
      <c r="I329" s="132"/>
      <c r="J329" s="130"/>
      <c r="K329" s="124"/>
    </row>
    <row r="330" spans="1:11" x14ac:dyDescent="0.25">
      <c r="A330" s="138"/>
      <c r="B330" s="131" t="s">
        <v>582</v>
      </c>
      <c r="C330" s="138">
        <v>4</v>
      </c>
      <c r="D330" s="128" t="s">
        <v>133</v>
      </c>
      <c r="E330" s="147"/>
      <c r="F330" s="142"/>
      <c r="G330" s="594"/>
      <c r="H330" s="152"/>
      <c r="I330" s="132"/>
      <c r="J330" s="130"/>
      <c r="K330" s="124"/>
    </row>
    <row r="331" spans="1:11" x14ac:dyDescent="0.25">
      <c r="A331" s="138"/>
      <c r="B331" s="131" t="s">
        <v>578</v>
      </c>
      <c r="C331" s="138">
        <v>6</v>
      </c>
      <c r="D331" s="128" t="s">
        <v>133</v>
      </c>
      <c r="E331" s="147"/>
      <c r="F331" s="142"/>
      <c r="G331" s="594"/>
      <c r="H331" s="152"/>
      <c r="I331" s="132"/>
      <c r="J331" s="130"/>
      <c r="K331" s="124"/>
    </row>
    <row r="332" spans="1:11" x14ac:dyDescent="0.25">
      <c r="A332" s="603"/>
      <c r="B332" s="611" t="s">
        <v>183</v>
      </c>
      <c r="C332" s="612"/>
      <c r="D332" s="606"/>
      <c r="E332" s="629"/>
      <c r="F332" s="630"/>
      <c r="G332" s="594"/>
      <c r="H332" s="608"/>
      <c r="I332" s="607"/>
      <c r="J332" s="141"/>
    </row>
    <row r="333" spans="1:11" x14ac:dyDescent="0.25">
      <c r="A333" s="125">
        <v>3.9</v>
      </c>
      <c r="B333" s="126" t="s">
        <v>184</v>
      </c>
      <c r="C333" s="138"/>
      <c r="D333" s="128"/>
      <c r="E333" s="142"/>
      <c r="F333" s="142"/>
      <c r="G333" s="594"/>
      <c r="H333" s="132"/>
      <c r="I333" s="132"/>
      <c r="J333" s="141"/>
    </row>
    <row r="334" spans="1:11" x14ac:dyDescent="0.25">
      <c r="A334" s="138"/>
      <c r="B334" s="153" t="s">
        <v>591</v>
      </c>
      <c r="C334" s="138"/>
      <c r="D334" s="138"/>
      <c r="E334" s="142"/>
      <c r="F334" s="142"/>
      <c r="G334" s="594"/>
      <c r="H334" s="132"/>
      <c r="I334" s="132"/>
      <c r="J334" s="141"/>
    </row>
    <row r="335" spans="1:11" x14ac:dyDescent="0.25">
      <c r="A335" s="138"/>
      <c r="B335" s="131" t="s">
        <v>634</v>
      </c>
      <c r="C335" s="138">
        <v>28</v>
      </c>
      <c r="D335" s="128" t="s">
        <v>133</v>
      </c>
      <c r="E335" s="632"/>
      <c r="F335" s="142"/>
      <c r="G335" s="594"/>
      <c r="H335" s="132"/>
      <c r="I335" s="132"/>
      <c r="J335" s="141"/>
      <c r="K335" s="124"/>
    </row>
    <row r="336" spans="1:11" x14ac:dyDescent="0.25">
      <c r="A336" s="138"/>
      <c r="B336" s="131" t="s">
        <v>185</v>
      </c>
      <c r="C336" s="138">
        <v>28</v>
      </c>
      <c r="D336" s="128" t="s">
        <v>133</v>
      </c>
      <c r="E336" s="632"/>
      <c r="F336" s="142"/>
      <c r="G336" s="594"/>
      <c r="H336" s="132"/>
      <c r="I336" s="132"/>
      <c r="J336" s="130"/>
      <c r="K336" s="124"/>
    </row>
    <row r="337" spans="1:24" x14ac:dyDescent="0.25">
      <c r="A337" s="138"/>
      <c r="B337" s="131" t="s">
        <v>186</v>
      </c>
      <c r="C337" s="138">
        <v>28</v>
      </c>
      <c r="D337" s="128" t="s">
        <v>133</v>
      </c>
      <c r="E337" s="142"/>
      <c r="F337" s="142"/>
      <c r="G337" s="594"/>
      <c r="H337" s="132"/>
      <c r="I337" s="132"/>
      <c r="J337" s="141"/>
      <c r="K337" s="124"/>
    </row>
    <row r="338" spans="1:24" x14ac:dyDescent="0.25">
      <c r="A338" s="138"/>
      <c r="B338" s="131" t="s">
        <v>623</v>
      </c>
      <c r="C338" s="138">
        <v>16</v>
      </c>
      <c r="D338" s="128" t="s">
        <v>133</v>
      </c>
      <c r="E338" s="632"/>
      <c r="F338" s="142"/>
      <c r="G338" s="594"/>
      <c r="H338" s="132"/>
      <c r="I338" s="132"/>
      <c r="J338" s="141"/>
      <c r="K338" s="124"/>
    </row>
    <row r="339" spans="1:24" x14ac:dyDescent="0.25">
      <c r="A339" s="138"/>
      <c r="B339" s="131" t="s">
        <v>188</v>
      </c>
      <c r="C339" s="138">
        <v>16</v>
      </c>
      <c r="D339" s="128" t="s">
        <v>133</v>
      </c>
      <c r="E339" s="142"/>
      <c r="F339" s="142"/>
      <c r="G339" s="594"/>
      <c r="H339" s="132"/>
      <c r="I339" s="132"/>
      <c r="J339" s="141"/>
      <c r="K339" s="124"/>
    </row>
    <row r="340" spans="1:24" x14ac:dyDescent="0.25">
      <c r="A340" s="138"/>
      <c r="B340" s="633" t="s">
        <v>635</v>
      </c>
      <c r="C340" s="138">
        <v>28</v>
      </c>
      <c r="D340" s="128" t="s">
        <v>133</v>
      </c>
      <c r="E340" s="142"/>
      <c r="F340" s="142"/>
      <c r="G340" s="594"/>
      <c r="H340" s="132"/>
      <c r="I340" s="132"/>
      <c r="J340" s="141"/>
      <c r="K340" s="124"/>
    </row>
    <row r="341" spans="1:24" x14ac:dyDescent="0.25">
      <c r="A341" s="138"/>
      <c r="B341" s="131" t="s">
        <v>187</v>
      </c>
      <c r="C341" s="138">
        <v>28</v>
      </c>
      <c r="D341" s="128" t="s">
        <v>133</v>
      </c>
      <c r="E341" s="142"/>
      <c r="F341" s="142"/>
      <c r="G341" s="594"/>
      <c r="H341" s="132"/>
      <c r="I341" s="132"/>
      <c r="J341" s="141"/>
      <c r="K341" s="124"/>
    </row>
    <row r="342" spans="1:24" x14ac:dyDescent="0.25">
      <c r="A342" s="138"/>
      <c r="B342" s="131" t="s">
        <v>189</v>
      </c>
      <c r="C342" s="138">
        <v>28</v>
      </c>
      <c r="D342" s="128" t="s">
        <v>133</v>
      </c>
      <c r="E342" s="142"/>
      <c r="F342" s="142"/>
      <c r="G342" s="594"/>
      <c r="H342" s="132"/>
      <c r="I342" s="132"/>
      <c r="J342" s="141"/>
      <c r="K342" s="124"/>
    </row>
    <row r="343" spans="1:24" x14ac:dyDescent="0.25">
      <c r="A343" s="138"/>
      <c r="B343" s="131" t="s">
        <v>186</v>
      </c>
      <c r="C343" s="138">
        <v>28</v>
      </c>
      <c r="D343" s="128" t="s">
        <v>133</v>
      </c>
      <c r="E343" s="142"/>
      <c r="F343" s="142"/>
      <c r="G343" s="594"/>
      <c r="H343" s="132"/>
      <c r="I343" s="132"/>
      <c r="J343" s="141"/>
      <c r="K343" s="124"/>
    </row>
    <row r="344" spans="1:24" x14ac:dyDescent="0.25">
      <c r="A344" s="138"/>
      <c r="B344" s="131" t="s">
        <v>190</v>
      </c>
      <c r="C344" s="138">
        <v>28</v>
      </c>
      <c r="D344" s="128" t="s">
        <v>133</v>
      </c>
      <c r="E344" s="142"/>
      <c r="F344" s="142"/>
      <c r="G344" s="594"/>
      <c r="H344" s="132"/>
      <c r="I344" s="132"/>
      <c r="J344" s="141"/>
      <c r="K344" s="124"/>
    </row>
    <row r="345" spans="1:24" s="634" customFormat="1" x14ac:dyDescent="0.25">
      <c r="A345" s="138"/>
      <c r="B345" s="131" t="s">
        <v>191</v>
      </c>
      <c r="C345" s="138">
        <v>28</v>
      </c>
      <c r="D345" s="128" t="s">
        <v>133</v>
      </c>
      <c r="E345" s="142"/>
      <c r="F345" s="142"/>
      <c r="G345" s="594"/>
      <c r="H345" s="132"/>
      <c r="I345" s="132"/>
      <c r="J345" s="141"/>
      <c r="S345" s="635"/>
      <c r="T345" s="434"/>
      <c r="U345" s="435"/>
      <c r="V345" s="437"/>
      <c r="W345" s="434"/>
      <c r="X345" s="435"/>
    </row>
    <row r="346" spans="1:24" s="135" customFormat="1" x14ac:dyDescent="0.25">
      <c r="A346" s="138"/>
      <c r="B346" s="153" t="s">
        <v>590</v>
      </c>
      <c r="C346" s="138"/>
      <c r="D346" s="138"/>
      <c r="E346" s="142"/>
      <c r="F346" s="142"/>
      <c r="G346" s="594"/>
      <c r="H346" s="132"/>
      <c r="I346" s="132"/>
      <c r="J346" s="141"/>
      <c r="S346" s="436"/>
      <c r="T346" s="434"/>
      <c r="U346" s="435"/>
      <c r="V346" s="437"/>
      <c r="W346" s="434"/>
      <c r="X346" s="435"/>
    </row>
    <row r="347" spans="1:24" x14ac:dyDescent="0.25">
      <c r="A347" s="138"/>
      <c r="B347" s="131" t="s">
        <v>625</v>
      </c>
      <c r="C347" s="138">
        <v>1</v>
      </c>
      <c r="D347" s="128" t="s">
        <v>133</v>
      </c>
      <c r="E347" s="147"/>
      <c r="F347" s="142"/>
      <c r="G347" s="594"/>
      <c r="H347" s="132"/>
      <c r="I347" s="132"/>
      <c r="J347" s="141"/>
      <c r="K347" s="124"/>
    </row>
    <row r="348" spans="1:24" x14ac:dyDescent="0.25">
      <c r="A348" s="138"/>
      <c r="B348" s="131" t="s">
        <v>185</v>
      </c>
      <c r="C348" s="138">
        <v>1</v>
      </c>
      <c r="D348" s="128" t="s">
        <v>133</v>
      </c>
      <c r="E348" s="632"/>
      <c r="F348" s="142"/>
      <c r="G348" s="594"/>
      <c r="H348" s="132"/>
      <c r="I348" s="132"/>
      <c r="J348" s="141"/>
      <c r="K348" s="124"/>
    </row>
    <row r="349" spans="1:24" x14ac:dyDescent="0.25">
      <c r="A349" s="138"/>
      <c r="B349" s="131" t="s">
        <v>186</v>
      </c>
      <c r="C349" s="138">
        <v>1</v>
      </c>
      <c r="D349" s="128" t="s">
        <v>133</v>
      </c>
      <c r="E349" s="142"/>
      <c r="F349" s="142"/>
      <c r="G349" s="594"/>
      <c r="H349" s="132"/>
      <c r="I349" s="132"/>
      <c r="J349" s="141"/>
      <c r="K349" s="124"/>
    </row>
    <row r="350" spans="1:24" x14ac:dyDescent="0.25">
      <c r="A350" s="125"/>
      <c r="B350" s="633" t="s">
        <v>627</v>
      </c>
      <c r="C350" s="138">
        <v>1</v>
      </c>
      <c r="D350" s="128" t="s">
        <v>133</v>
      </c>
      <c r="E350" s="142"/>
      <c r="F350" s="142"/>
      <c r="G350" s="594"/>
      <c r="H350" s="132"/>
      <c r="I350" s="132"/>
      <c r="J350" s="141"/>
      <c r="K350" s="124"/>
    </row>
    <row r="351" spans="1:24" x14ac:dyDescent="0.25">
      <c r="A351" s="125"/>
      <c r="B351" s="131" t="s">
        <v>187</v>
      </c>
      <c r="C351" s="138">
        <v>1</v>
      </c>
      <c r="D351" s="128" t="s">
        <v>133</v>
      </c>
      <c r="E351" s="142"/>
      <c r="F351" s="142"/>
      <c r="G351" s="594"/>
      <c r="H351" s="132"/>
      <c r="I351" s="132"/>
      <c r="J351" s="141"/>
      <c r="K351" s="124"/>
    </row>
    <row r="352" spans="1:24" x14ac:dyDescent="0.25">
      <c r="A352" s="125"/>
      <c r="B352" s="131" t="s">
        <v>189</v>
      </c>
      <c r="C352" s="138">
        <v>1</v>
      </c>
      <c r="D352" s="128" t="s">
        <v>133</v>
      </c>
      <c r="E352" s="142"/>
      <c r="F352" s="142"/>
      <c r="G352" s="594"/>
      <c r="H352" s="132"/>
      <c r="I352" s="132"/>
      <c r="J352" s="141"/>
      <c r="K352" s="124"/>
    </row>
    <row r="353" spans="1:11" x14ac:dyDescent="0.25">
      <c r="A353" s="125"/>
      <c r="B353" s="131" t="s">
        <v>186</v>
      </c>
      <c r="C353" s="138">
        <v>1</v>
      </c>
      <c r="D353" s="128" t="s">
        <v>133</v>
      </c>
      <c r="E353" s="142"/>
      <c r="F353" s="142"/>
      <c r="G353" s="594"/>
      <c r="H353" s="132"/>
      <c r="I353" s="132"/>
      <c r="J353" s="141"/>
      <c r="K353" s="124"/>
    </row>
    <row r="354" spans="1:11" x14ac:dyDescent="0.25">
      <c r="A354" s="125"/>
      <c r="B354" s="131" t="s">
        <v>190</v>
      </c>
      <c r="C354" s="138">
        <v>1</v>
      </c>
      <c r="D354" s="128" t="s">
        <v>133</v>
      </c>
      <c r="E354" s="142"/>
      <c r="F354" s="142"/>
      <c r="G354" s="594"/>
      <c r="H354" s="132"/>
      <c r="I354" s="132"/>
      <c r="J354" s="141"/>
      <c r="K354" s="124"/>
    </row>
    <row r="355" spans="1:11" x14ac:dyDescent="0.25">
      <c r="A355" s="125"/>
      <c r="B355" s="131" t="s">
        <v>191</v>
      </c>
      <c r="C355" s="138">
        <v>1</v>
      </c>
      <c r="D355" s="128" t="s">
        <v>133</v>
      </c>
      <c r="E355" s="142"/>
      <c r="F355" s="142"/>
      <c r="G355" s="594"/>
      <c r="H355" s="132"/>
      <c r="I355" s="132"/>
      <c r="J355" s="141"/>
      <c r="K355" s="124"/>
    </row>
    <row r="356" spans="1:11" x14ac:dyDescent="0.25">
      <c r="A356" s="138"/>
      <c r="B356" s="153" t="s">
        <v>636</v>
      </c>
      <c r="C356" s="138"/>
      <c r="D356" s="138"/>
      <c r="E356" s="142"/>
      <c r="F356" s="142"/>
      <c r="G356" s="594"/>
      <c r="H356" s="132"/>
      <c r="I356" s="132"/>
      <c r="J356" s="141"/>
      <c r="K356" s="124"/>
    </row>
    <row r="357" spans="1:11" x14ac:dyDescent="0.25">
      <c r="A357" s="138"/>
      <c r="B357" s="131" t="s">
        <v>624</v>
      </c>
      <c r="C357" s="138">
        <v>4</v>
      </c>
      <c r="D357" s="128" t="s">
        <v>133</v>
      </c>
      <c r="E357" s="142"/>
      <c r="F357" s="142"/>
      <c r="G357" s="594"/>
      <c r="H357" s="132"/>
      <c r="I357" s="132"/>
      <c r="J357" s="438"/>
      <c r="K357" s="124"/>
    </row>
    <row r="358" spans="1:11" x14ac:dyDescent="0.25">
      <c r="A358" s="138"/>
      <c r="B358" s="131" t="s">
        <v>185</v>
      </c>
      <c r="C358" s="138">
        <v>4</v>
      </c>
      <c r="D358" s="128" t="s">
        <v>133</v>
      </c>
      <c r="E358" s="632"/>
      <c r="F358" s="142"/>
      <c r="G358" s="594"/>
      <c r="H358" s="132"/>
      <c r="I358" s="132"/>
      <c r="J358" s="130"/>
      <c r="K358" s="124"/>
    </row>
    <row r="359" spans="1:11" x14ac:dyDescent="0.25">
      <c r="A359" s="138"/>
      <c r="B359" s="131" t="s">
        <v>186</v>
      </c>
      <c r="C359" s="138">
        <v>4</v>
      </c>
      <c r="D359" s="128" t="s">
        <v>133</v>
      </c>
      <c r="E359" s="142"/>
      <c r="F359" s="142"/>
      <c r="G359" s="594"/>
      <c r="H359" s="132"/>
      <c r="I359" s="132"/>
      <c r="J359" s="130"/>
      <c r="K359" s="124"/>
    </row>
    <row r="360" spans="1:11" x14ac:dyDescent="0.25">
      <c r="A360" s="125"/>
      <c r="B360" s="633" t="s">
        <v>637</v>
      </c>
      <c r="C360" s="138">
        <v>4</v>
      </c>
      <c r="D360" s="128" t="s">
        <v>133</v>
      </c>
      <c r="E360" s="142"/>
      <c r="F360" s="142"/>
      <c r="G360" s="594"/>
      <c r="H360" s="132"/>
      <c r="I360" s="132"/>
      <c r="J360" s="130"/>
      <c r="K360" s="124"/>
    </row>
    <row r="361" spans="1:11" x14ac:dyDescent="0.25">
      <c r="A361" s="125"/>
      <c r="B361" s="131" t="s">
        <v>187</v>
      </c>
      <c r="C361" s="138">
        <v>4</v>
      </c>
      <c r="D361" s="128" t="s">
        <v>133</v>
      </c>
      <c r="E361" s="142"/>
      <c r="F361" s="142"/>
      <c r="G361" s="594"/>
      <c r="H361" s="132"/>
      <c r="I361" s="132"/>
      <c r="J361" s="130"/>
      <c r="K361" s="124"/>
    </row>
    <row r="362" spans="1:11" x14ac:dyDescent="0.25">
      <c r="A362" s="125"/>
      <c r="B362" s="131" t="s">
        <v>186</v>
      </c>
      <c r="C362" s="138">
        <v>4</v>
      </c>
      <c r="D362" s="128" t="s">
        <v>133</v>
      </c>
      <c r="E362" s="142"/>
      <c r="F362" s="142"/>
      <c r="G362" s="594"/>
      <c r="H362" s="132"/>
      <c r="I362" s="132"/>
      <c r="J362" s="130"/>
      <c r="K362" s="124"/>
    </row>
    <row r="363" spans="1:11" x14ac:dyDescent="0.25">
      <c r="A363" s="125"/>
      <c r="B363" s="131" t="s">
        <v>189</v>
      </c>
      <c r="C363" s="138">
        <v>4</v>
      </c>
      <c r="D363" s="128" t="s">
        <v>133</v>
      </c>
      <c r="E363" s="142"/>
      <c r="F363" s="142"/>
      <c r="G363" s="594"/>
      <c r="H363" s="132"/>
      <c r="I363" s="132"/>
      <c r="J363" s="130"/>
      <c r="K363" s="124"/>
    </row>
    <row r="364" spans="1:11" x14ac:dyDescent="0.25">
      <c r="A364" s="125"/>
      <c r="B364" s="131" t="s">
        <v>190</v>
      </c>
      <c r="C364" s="138">
        <v>4</v>
      </c>
      <c r="D364" s="128" t="s">
        <v>133</v>
      </c>
      <c r="E364" s="142"/>
      <c r="F364" s="142"/>
      <c r="G364" s="594"/>
      <c r="H364" s="132"/>
      <c r="I364" s="132"/>
      <c r="J364" s="130"/>
      <c r="K364" s="124"/>
    </row>
    <row r="365" spans="1:11" x14ac:dyDescent="0.25">
      <c r="A365" s="125"/>
      <c r="B365" s="131" t="s">
        <v>191</v>
      </c>
      <c r="C365" s="138">
        <v>4</v>
      </c>
      <c r="D365" s="128" t="s">
        <v>133</v>
      </c>
      <c r="E365" s="142"/>
      <c r="F365" s="142"/>
      <c r="G365" s="594"/>
      <c r="H365" s="132"/>
      <c r="I365" s="132"/>
      <c r="J365" s="130"/>
      <c r="K365" s="124"/>
    </row>
    <row r="366" spans="1:11" x14ac:dyDescent="0.25">
      <c r="A366" s="125"/>
      <c r="B366" s="131" t="s">
        <v>592</v>
      </c>
      <c r="C366" s="138">
        <v>2</v>
      </c>
      <c r="D366" s="128" t="s">
        <v>133</v>
      </c>
      <c r="E366" s="147"/>
      <c r="F366" s="142"/>
      <c r="G366" s="594"/>
      <c r="H366" s="132"/>
      <c r="I366" s="132"/>
      <c r="J366" s="130"/>
      <c r="K366" s="124"/>
    </row>
    <row r="367" spans="1:11" x14ac:dyDescent="0.25">
      <c r="A367" s="125"/>
      <c r="B367" s="131" t="s">
        <v>593</v>
      </c>
      <c r="C367" s="138">
        <v>1</v>
      </c>
      <c r="D367" s="128" t="s">
        <v>133</v>
      </c>
      <c r="E367" s="147"/>
      <c r="F367" s="142"/>
      <c r="G367" s="594"/>
      <c r="H367" s="132"/>
      <c r="I367" s="132"/>
      <c r="J367" s="130"/>
      <c r="K367" s="124"/>
    </row>
    <row r="368" spans="1:11" x14ac:dyDescent="0.25">
      <c r="A368" s="125"/>
      <c r="B368" s="131" t="s">
        <v>594</v>
      </c>
      <c r="C368" s="138">
        <v>1</v>
      </c>
      <c r="D368" s="128" t="s">
        <v>133</v>
      </c>
      <c r="E368" s="147"/>
      <c r="F368" s="142"/>
      <c r="G368" s="594"/>
      <c r="H368" s="132"/>
      <c r="I368" s="132"/>
      <c r="J368" s="130"/>
      <c r="K368" s="124"/>
    </row>
    <row r="369" spans="1:11" x14ac:dyDescent="0.25">
      <c r="A369" s="125"/>
      <c r="B369" s="131" t="s">
        <v>699</v>
      </c>
      <c r="C369" s="138">
        <v>13</v>
      </c>
      <c r="D369" s="128" t="s">
        <v>133</v>
      </c>
      <c r="E369" s="147"/>
      <c r="F369" s="142"/>
      <c r="G369" s="594"/>
      <c r="H369" s="132"/>
      <c r="I369" s="132"/>
      <c r="J369" s="130"/>
      <c r="K369" s="124"/>
    </row>
    <row r="370" spans="1:11" x14ac:dyDescent="0.25">
      <c r="A370" s="125"/>
      <c r="B370" s="131" t="s">
        <v>583</v>
      </c>
      <c r="C370" s="138">
        <v>41</v>
      </c>
      <c r="D370" s="128" t="s">
        <v>133</v>
      </c>
      <c r="E370" s="147"/>
      <c r="F370" s="142"/>
      <c r="G370" s="594"/>
      <c r="H370" s="132"/>
      <c r="I370" s="132"/>
      <c r="J370" s="130"/>
      <c r="K370" s="124"/>
    </row>
    <row r="371" spans="1:11" x14ac:dyDescent="0.25">
      <c r="A371" s="125"/>
      <c r="B371" s="131" t="s">
        <v>584</v>
      </c>
      <c r="C371" s="138">
        <v>4</v>
      </c>
      <c r="D371" s="128" t="s">
        <v>133</v>
      </c>
      <c r="E371" s="147"/>
      <c r="F371" s="142"/>
      <c r="G371" s="594"/>
      <c r="H371" s="132"/>
      <c r="I371" s="132"/>
      <c r="J371" s="130"/>
      <c r="K371" s="124"/>
    </row>
    <row r="372" spans="1:11" x14ac:dyDescent="0.25">
      <c r="A372" s="125"/>
      <c r="B372" s="131" t="s">
        <v>585</v>
      </c>
      <c r="C372" s="138">
        <v>4</v>
      </c>
      <c r="D372" s="128" t="s">
        <v>133</v>
      </c>
      <c r="E372" s="147"/>
      <c r="F372" s="142"/>
      <c r="G372" s="594"/>
      <c r="H372" s="132"/>
      <c r="I372" s="132"/>
      <c r="J372" s="130"/>
      <c r="K372" s="124"/>
    </row>
    <row r="373" spans="1:11" x14ac:dyDescent="0.25">
      <c r="A373" s="125"/>
      <c r="B373" s="131" t="s">
        <v>586</v>
      </c>
      <c r="C373" s="138">
        <v>4</v>
      </c>
      <c r="D373" s="128" t="s">
        <v>133</v>
      </c>
      <c r="E373" s="147"/>
      <c r="F373" s="142"/>
      <c r="G373" s="594"/>
      <c r="H373" s="132"/>
      <c r="I373" s="132"/>
      <c r="J373" s="130"/>
      <c r="K373" s="124"/>
    </row>
    <row r="374" spans="1:11" x14ac:dyDescent="0.25">
      <c r="A374" s="125"/>
      <c r="B374" s="131" t="s">
        <v>587</v>
      </c>
      <c r="C374" s="138">
        <v>4</v>
      </c>
      <c r="D374" s="128" t="s">
        <v>133</v>
      </c>
      <c r="E374" s="147"/>
      <c r="F374" s="142"/>
      <c r="G374" s="594"/>
      <c r="H374" s="132"/>
      <c r="I374" s="132"/>
      <c r="J374" s="130"/>
      <c r="K374" s="124"/>
    </row>
    <row r="375" spans="1:11" x14ac:dyDescent="0.25">
      <c r="A375" s="156"/>
      <c r="B375" s="157" t="s">
        <v>588</v>
      </c>
      <c r="C375" s="158">
        <v>4</v>
      </c>
      <c r="D375" s="159" t="s">
        <v>133</v>
      </c>
      <c r="E375" s="147"/>
      <c r="F375" s="160"/>
      <c r="G375" s="594"/>
      <c r="H375" s="161"/>
      <c r="I375" s="161"/>
      <c r="J375" s="130"/>
      <c r="K375" s="124"/>
    </row>
    <row r="376" spans="1:11" x14ac:dyDescent="0.25">
      <c r="A376" s="162"/>
      <c r="B376" s="163" t="s">
        <v>589</v>
      </c>
      <c r="C376" s="164">
        <v>4</v>
      </c>
      <c r="D376" s="165" t="s">
        <v>133</v>
      </c>
      <c r="E376" s="147"/>
      <c r="F376" s="166"/>
      <c r="G376" s="594"/>
      <c r="H376" s="123"/>
      <c r="I376" s="123"/>
      <c r="J376" s="130"/>
      <c r="K376" s="124"/>
    </row>
    <row r="377" spans="1:11" x14ac:dyDescent="0.25">
      <c r="A377" s="167"/>
      <c r="B377" s="636" t="s">
        <v>638</v>
      </c>
      <c r="C377" s="168">
        <v>33</v>
      </c>
      <c r="D377" s="169" t="s">
        <v>133</v>
      </c>
      <c r="E377" s="637"/>
      <c r="F377" s="170"/>
      <c r="G377" s="594"/>
      <c r="H377" s="171"/>
      <c r="I377" s="172"/>
      <c r="J377" s="130"/>
      <c r="K377" s="124"/>
    </row>
    <row r="378" spans="1:11" x14ac:dyDescent="0.25">
      <c r="A378" s="167"/>
      <c r="B378" s="636" t="s">
        <v>626</v>
      </c>
      <c r="C378" s="168">
        <v>33</v>
      </c>
      <c r="D378" s="169" t="s">
        <v>133</v>
      </c>
      <c r="E378" s="637"/>
      <c r="F378" s="170"/>
      <c r="G378" s="594"/>
      <c r="H378" s="171"/>
      <c r="I378" s="172"/>
      <c r="J378" s="130"/>
      <c r="K378" s="124"/>
    </row>
    <row r="379" spans="1:11" x14ac:dyDescent="0.25">
      <c r="A379" s="638"/>
      <c r="B379" s="639" t="s">
        <v>192</v>
      </c>
      <c r="C379" s="640"/>
      <c r="D379" s="641"/>
      <c r="E379" s="642"/>
      <c r="F379" s="643"/>
      <c r="G379" s="594"/>
      <c r="H379" s="644"/>
      <c r="I379" s="643"/>
      <c r="J379" s="130"/>
    </row>
    <row r="380" spans="1:11" x14ac:dyDescent="0.25">
      <c r="A380" s="173"/>
      <c r="B380" s="174" t="s">
        <v>193</v>
      </c>
      <c r="C380" s="197"/>
      <c r="D380" s="176"/>
      <c r="E380" s="177"/>
      <c r="F380" s="177"/>
      <c r="G380" s="594"/>
      <c r="H380" s="177"/>
      <c r="I380" s="177"/>
      <c r="J380" s="130"/>
    </row>
    <row r="381" spans="1:11" x14ac:dyDescent="0.25">
      <c r="A381" s="173"/>
      <c r="B381" s="174"/>
      <c r="C381" s="175"/>
      <c r="D381" s="176"/>
      <c r="E381" s="177"/>
      <c r="F381" s="177"/>
      <c r="G381" s="594"/>
      <c r="H381" s="177"/>
      <c r="I381" s="177"/>
      <c r="J381" s="130"/>
    </row>
    <row r="382" spans="1:11" x14ac:dyDescent="0.25">
      <c r="A382" s="125">
        <v>4</v>
      </c>
      <c r="B382" s="143" t="s">
        <v>620</v>
      </c>
      <c r="C382" s="127"/>
      <c r="D382" s="128"/>
      <c r="E382" s="132"/>
      <c r="F382" s="132"/>
      <c r="G382" s="594"/>
      <c r="H382" s="132"/>
      <c r="I382" s="132"/>
      <c r="J382" s="130"/>
    </row>
    <row r="383" spans="1:11" x14ac:dyDescent="0.25">
      <c r="A383" s="125">
        <v>4.0999999999999996</v>
      </c>
      <c r="B383" s="126" t="s">
        <v>194</v>
      </c>
      <c r="C383" s="127"/>
      <c r="D383" s="128"/>
      <c r="E383" s="129"/>
      <c r="F383" s="129"/>
      <c r="G383" s="594"/>
      <c r="H383" s="129"/>
      <c r="I383" s="129"/>
      <c r="J383" s="130"/>
    </row>
    <row r="384" spans="1:11" x14ac:dyDescent="0.25">
      <c r="A384" s="178"/>
      <c r="B384" s="179" t="s">
        <v>195</v>
      </c>
      <c r="C384" s="180">
        <v>1</v>
      </c>
      <c r="D384" s="181" t="s">
        <v>59</v>
      </c>
      <c r="E384" s="430"/>
      <c r="F384" s="46"/>
      <c r="G384" s="594"/>
      <c r="H384" s="182"/>
      <c r="I384" s="46"/>
      <c r="J384" s="130"/>
    </row>
    <row r="385" spans="1:10" x14ac:dyDescent="0.25">
      <c r="A385" s="178"/>
      <c r="B385" s="179" t="s">
        <v>639</v>
      </c>
      <c r="C385" s="180">
        <v>7</v>
      </c>
      <c r="D385" s="181" t="s">
        <v>79</v>
      </c>
      <c r="E385" s="430"/>
      <c r="F385" s="46"/>
      <c r="G385" s="594"/>
      <c r="H385" s="182"/>
      <c r="I385" s="46"/>
      <c r="J385" s="130"/>
    </row>
    <row r="386" spans="1:10" x14ac:dyDescent="0.25">
      <c r="A386" s="178"/>
      <c r="B386" s="179" t="s">
        <v>640</v>
      </c>
      <c r="C386" s="180">
        <v>1</v>
      </c>
      <c r="D386" s="181" t="s">
        <v>59</v>
      </c>
      <c r="E386" s="430"/>
      <c r="F386" s="46"/>
      <c r="G386" s="594"/>
      <c r="H386" s="182"/>
      <c r="I386" s="46"/>
      <c r="J386" s="130"/>
    </row>
    <row r="387" spans="1:10" x14ac:dyDescent="0.25">
      <c r="A387" s="178"/>
      <c r="B387" s="179" t="s">
        <v>641</v>
      </c>
      <c r="C387" s="180">
        <v>1</v>
      </c>
      <c r="D387" s="181" t="s">
        <v>59</v>
      </c>
      <c r="E387" s="430"/>
      <c r="F387" s="46"/>
      <c r="G387" s="594"/>
      <c r="H387" s="182"/>
      <c r="I387" s="46"/>
      <c r="J387" s="130"/>
    </row>
    <row r="388" spans="1:10" x14ac:dyDescent="0.25">
      <c r="A388" s="178"/>
      <c r="B388" s="183" t="s">
        <v>442</v>
      </c>
      <c r="C388" s="180">
        <v>320</v>
      </c>
      <c r="D388" s="181" t="s">
        <v>196</v>
      </c>
      <c r="E388" s="430"/>
      <c r="F388" s="46"/>
      <c r="G388" s="594"/>
      <c r="H388" s="182"/>
      <c r="I388" s="46"/>
      <c r="J388" s="130"/>
    </row>
    <row r="389" spans="1:10" x14ac:dyDescent="0.25">
      <c r="A389" s="178"/>
      <c r="B389" s="183" t="s">
        <v>642</v>
      </c>
      <c r="C389" s="180">
        <v>1</v>
      </c>
      <c r="D389" s="181" t="s">
        <v>59</v>
      </c>
      <c r="E389" s="430"/>
      <c r="F389" s="46"/>
      <c r="G389" s="594"/>
      <c r="H389" s="182"/>
      <c r="I389" s="46"/>
      <c r="J389" s="130"/>
    </row>
    <row r="390" spans="1:10" x14ac:dyDescent="0.25">
      <c r="A390" s="178"/>
      <c r="B390" s="183" t="s">
        <v>643</v>
      </c>
      <c r="C390" s="180">
        <v>1</v>
      </c>
      <c r="D390" s="181" t="s">
        <v>59</v>
      </c>
      <c r="E390" s="430"/>
      <c r="F390" s="46"/>
      <c r="G390" s="594"/>
      <c r="H390" s="182"/>
      <c r="I390" s="46"/>
      <c r="J390" s="130"/>
    </row>
    <row r="391" spans="1:10" x14ac:dyDescent="0.25">
      <c r="A391" s="188">
        <v>4.2</v>
      </c>
      <c r="B391" s="184" t="s">
        <v>197</v>
      </c>
      <c r="C391" s="180"/>
      <c r="D391" s="181"/>
      <c r="E391" s="132"/>
      <c r="F391" s="142"/>
      <c r="G391" s="594"/>
      <c r="H391" s="182"/>
      <c r="I391" s="46"/>
      <c r="J391" s="130"/>
    </row>
    <row r="392" spans="1:10" x14ac:dyDescent="0.25">
      <c r="A392" s="125"/>
      <c r="B392" s="183" t="s">
        <v>609</v>
      </c>
      <c r="C392" s="180">
        <v>400</v>
      </c>
      <c r="D392" s="181" t="s">
        <v>196</v>
      </c>
      <c r="E392" s="431"/>
      <c r="F392" s="185"/>
      <c r="G392" s="594"/>
      <c r="H392" s="182"/>
      <c r="I392" s="46"/>
      <c r="J392" s="130"/>
    </row>
    <row r="393" spans="1:10" x14ac:dyDescent="0.25">
      <c r="A393" s="178"/>
      <c r="B393" s="144" t="s">
        <v>198</v>
      </c>
      <c r="C393" s="180">
        <v>50</v>
      </c>
      <c r="D393" s="181" t="s">
        <v>196</v>
      </c>
      <c r="E393" s="430"/>
      <c r="F393" s="46"/>
      <c r="G393" s="594"/>
      <c r="H393" s="182"/>
      <c r="I393" s="46"/>
      <c r="J393" s="130"/>
    </row>
    <row r="394" spans="1:10" x14ac:dyDescent="0.25">
      <c r="A394" s="178"/>
      <c r="B394" s="183" t="s">
        <v>199</v>
      </c>
      <c r="C394" s="180">
        <v>45</v>
      </c>
      <c r="D394" s="181" t="s">
        <v>196</v>
      </c>
      <c r="E394" s="430"/>
      <c r="F394" s="46"/>
      <c r="G394" s="594"/>
      <c r="H394" s="182"/>
      <c r="I394" s="46"/>
      <c r="J394" s="130"/>
    </row>
    <row r="395" spans="1:10" x14ac:dyDescent="0.25">
      <c r="A395" s="178"/>
      <c r="B395" s="183" t="s">
        <v>200</v>
      </c>
      <c r="C395" s="180">
        <v>10</v>
      </c>
      <c r="D395" s="181" t="s">
        <v>196</v>
      </c>
      <c r="E395" s="430"/>
      <c r="F395" s="46"/>
      <c r="G395" s="594"/>
      <c r="H395" s="182"/>
      <c r="I395" s="46"/>
      <c r="J395" s="130"/>
    </row>
    <row r="396" spans="1:10" x14ac:dyDescent="0.25">
      <c r="A396" s="178"/>
      <c r="B396" s="144" t="s">
        <v>201</v>
      </c>
      <c r="C396" s="180">
        <v>1</v>
      </c>
      <c r="D396" s="181" t="s">
        <v>64</v>
      </c>
      <c r="E396" s="430"/>
      <c r="F396" s="46"/>
      <c r="G396" s="594"/>
      <c r="H396" s="182"/>
      <c r="I396" s="46"/>
      <c r="J396" s="130"/>
    </row>
    <row r="397" spans="1:10" x14ac:dyDescent="0.25">
      <c r="A397" s="178"/>
      <c r="B397" s="183" t="s">
        <v>202</v>
      </c>
      <c r="C397" s="180">
        <v>1</v>
      </c>
      <c r="D397" s="181" t="s">
        <v>64</v>
      </c>
      <c r="E397" s="430"/>
      <c r="F397" s="46"/>
      <c r="G397" s="594"/>
      <c r="H397" s="182"/>
      <c r="I397" s="46"/>
      <c r="J397" s="130"/>
    </row>
    <row r="398" spans="1:10" x14ac:dyDescent="0.25">
      <c r="A398" s="178"/>
      <c r="B398" s="183" t="s">
        <v>203</v>
      </c>
      <c r="C398" s="180">
        <v>1</v>
      </c>
      <c r="D398" s="181" t="s">
        <v>64</v>
      </c>
      <c r="E398" s="430"/>
      <c r="F398" s="46"/>
      <c r="G398" s="594"/>
      <c r="H398" s="182"/>
      <c r="I398" s="46"/>
      <c r="J398" s="130"/>
    </row>
    <row r="399" spans="1:10" x14ac:dyDescent="0.25">
      <c r="A399" s="599">
        <v>4.3</v>
      </c>
      <c r="B399" s="143" t="s">
        <v>204</v>
      </c>
      <c r="C399" s="645"/>
      <c r="D399" s="646"/>
      <c r="E399" s="647"/>
      <c r="F399" s="648"/>
      <c r="G399" s="594"/>
      <c r="H399" s="182"/>
      <c r="I399" s="648"/>
      <c r="J399" s="130"/>
    </row>
    <row r="400" spans="1:10" x14ac:dyDescent="0.25">
      <c r="A400" s="125"/>
      <c r="B400" s="144" t="s">
        <v>205</v>
      </c>
      <c r="C400" s="127">
        <v>1</v>
      </c>
      <c r="D400" s="649" t="s">
        <v>133</v>
      </c>
      <c r="E400" s="132"/>
      <c r="F400" s="142"/>
      <c r="G400" s="594"/>
      <c r="H400" s="182"/>
      <c r="I400" s="142"/>
      <c r="J400" s="130"/>
    </row>
    <row r="401" spans="1:10" x14ac:dyDescent="0.25">
      <c r="A401" s="138"/>
      <c r="B401" s="144" t="s">
        <v>516</v>
      </c>
      <c r="C401" s="127">
        <v>1</v>
      </c>
      <c r="D401" s="649" t="s">
        <v>133</v>
      </c>
      <c r="E401" s="132"/>
      <c r="F401" s="142"/>
      <c r="G401" s="594"/>
      <c r="H401" s="182"/>
      <c r="I401" s="142"/>
      <c r="J401" s="130"/>
    </row>
    <row r="402" spans="1:10" x14ac:dyDescent="0.25">
      <c r="A402" s="138"/>
      <c r="B402" s="144" t="s">
        <v>644</v>
      </c>
      <c r="C402" s="127">
        <v>1</v>
      </c>
      <c r="D402" s="649" t="s">
        <v>5</v>
      </c>
      <c r="E402" s="132"/>
      <c r="F402" s="142"/>
      <c r="G402" s="594"/>
      <c r="H402" s="182"/>
      <c r="I402" s="142"/>
      <c r="J402" s="130"/>
    </row>
    <row r="403" spans="1:10" x14ac:dyDescent="0.25">
      <c r="A403" s="138"/>
      <c r="B403" s="144" t="s">
        <v>206</v>
      </c>
      <c r="C403" s="127">
        <v>10</v>
      </c>
      <c r="D403" s="649" t="s">
        <v>133</v>
      </c>
      <c r="E403" s="132"/>
      <c r="F403" s="142"/>
      <c r="G403" s="594"/>
      <c r="H403" s="182"/>
      <c r="I403" s="142"/>
      <c r="J403" s="130"/>
    </row>
    <row r="404" spans="1:10" x14ac:dyDescent="0.25">
      <c r="A404" s="138"/>
      <c r="B404" s="144" t="s">
        <v>207</v>
      </c>
      <c r="C404" s="127">
        <v>1</v>
      </c>
      <c r="D404" s="649" t="s">
        <v>133</v>
      </c>
      <c r="E404" s="132"/>
      <c r="F404" s="142"/>
      <c r="G404" s="594"/>
      <c r="H404" s="182"/>
      <c r="I404" s="142"/>
      <c r="J404" s="130"/>
    </row>
    <row r="405" spans="1:10" x14ac:dyDescent="0.25">
      <c r="A405" s="138"/>
      <c r="B405" s="144" t="s">
        <v>208</v>
      </c>
      <c r="C405" s="127">
        <v>3</v>
      </c>
      <c r="D405" s="649" t="s">
        <v>133</v>
      </c>
      <c r="E405" s="132"/>
      <c r="F405" s="142"/>
      <c r="G405" s="594"/>
      <c r="H405" s="182"/>
      <c r="I405" s="142"/>
      <c r="J405" s="130"/>
    </row>
    <row r="406" spans="1:10" x14ac:dyDescent="0.25">
      <c r="A406" s="138"/>
      <c r="B406" s="144" t="s">
        <v>209</v>
      </c>
      <c r="C406" s="127">
        <v>1</v>
      </c>
      <c r="D406" s="649" t="s">
        <v>5</v>
      </c>
      <c r="E406" s="132"/>
      <c r="F406" s="142"/>
      <c r="G406" s="594"/>
      <c r="H406" s="182"/>
      <c r="I406" s="142"/>
      <c r="J406" s="130"/>
    </row>
    <row r="407" spans="1:10" x14ac:dyDescent="0.25">
      <c r="A407" s="138"/>
      <c r="B407" s="131" t="s">
        <v>203</v>
      </c>
      <c r="C407" s="127">
        <v>1</v>
      </c>
      <c r="D407" s="649" t="s">
        <v>64</v>
      </c>
      <c r="E407" s="132"/>
      <c r="F407" s="142"/>
      <c r="G407" s="594"/>
      <c r="H407" s="182"/>
      <c r="I407" s="142"/>
      <c r="J407" s="130"/>
    </row>
    <row r="408" spans="1:10" x14ac:dyDescent="0.25">
      <c r="A408" s="599">
        <v>4.4000000000000004</v>
      </c>
      <c r="B408" s="143" t="s">
        <v>485</v>
      </c>
      <c r="C408" s="645"/>
      <c r="D408" s="646"/>
      <c r="E408" s="647"/>
      <c r="F408" s="142"/>
      <c r="G408" s="594"/>
      <c r="H408" s="182"/>
      <c r="I408" s="142"/>
      <c r="J408" s="130"/>
    </row>
    <row r="409" spans="1:10" x14ac:dyDescent="0.25">
      <c r="A409" s="125"/>
      <c r="B409" s="184" t="s">
        <v>210</v>
      </c>
      <c r="C409" s="180"/>
      <c r="D409" s="181"/>
      <c r="E409" s="132"/>
      <c r="F409" s="142"/>
      <c r="G409" s="594"/>
      <c r="H409" s="182"/>
      <c r="I409" s="142"/>
      <c r="J409" s="130"/>
    </row>
    <row r="410" spans="1:10" x14ac:dyDescent="0.25">
      <c r="A410" s="178"/>
      <c r="B410" s="183" t="s">
        <v>211</v>
      </c>
      <c r="C410" s="180">
        <v>1</v>
      </c>
      <c r="D410" s="181" t="s">
        <v>133</v>
      </c>
      <c r="E410" s="430"/>
      <c r="F410" s="142"/>
      <c r="G410" s="594"/>
      <c r="H410" s="182"/>
      <c r="I410" s="142"/>
      <c r="J410" s="130"/>
    </row>
    <row r="411" spans="1:10" x14ac:dyDescent="0.25">
      <c r="A411" s="178"/>
      <c r="B411" s="179" t="s">
        <v>212</v>
      </c>
      <c r="C411" s="127">
        <v>13</v>
      </c>
      <c r="D411" s="649" t="s">
        <v>133</v>
      </c>
      <c r="E411" s="430"/>
      <c r="F411" s="142"/>
      <c r="G411" s="594"/>
      <c r="H411" s="182"/>
      <c r="I411" s="142"/>
      <c r="J411" s="130"/>
    </row>
    <row r="412" spans="1:10" x14ac:dyDescent="0.25">
      <c r="A412" s="178"/>
      <c r="B412" s="183" t="s">
        <v>213</v>
      </c>
      <c r="C412" s="127">
        <v>14</v>
      </c>
      <c r="D412" s="649" t="s">
        <v>133</v>
      </c>
      <c r="E412" s="430"/>
      <c r="F412" s="142"/>
      <c r="G412" s="594"/>
      <c r="H412" s="182"/>
      <c r="I412" s="142"/>
      <c r="J412" s="130"/>
    </row>
    <row r="413" spans="1:10" x14ac:dyDescent="0.25">
      <c r="A413" s="178"/>
      <c r="B413" s="183" t="s">
        <v>214</v>
      </c>
      <c r="C413" s="127">
        <v>3</v>
      </c>
      <c r="D413" s="649" t="s">
        <v>133</v>
      </c>
      <c r="E413" s="430"/>
      <c r="F413" s="142"/>
      <c r="G413" s="594"/>
      <c r="H413" s="182"/>
      <c r="I413" s="142"/>
      <c r="J413" s="130"/>
    </row>
    <row r="414" spans="1:10" x14ac:dyDescent="0.25">
      <c r="A414" s="178"/>
      <c r="B414" s="184" t="s">
        <v>215</v>
      </c>
      <c r="C414" s="127"/>
      <c r="D414" s="649"/>
      <c r="E414" s="430"/>
      <c r="F414" s="142"/>
      <c r="G414" s="594"/>
      <c r="H414" s="182"/>
      <c r="I414" s="142"/>
      <c r="J414" s="130"/>
    </row>
    <row r="415" spans="1:10" x14ac:dyDescent="0.25">
      <c r="A415" s="178"/>
      <c r="B415" s="183" t="s">
        <v>211</v>
      </c>
      <c r="C415" s="180">
        <v>1</v>
      </c>
      <c r="D415" s="181" t="s">
        <v>133</v>
      </c>
      <c r="E415" s="430"/>
      <c r="F415" s="142"/>
      <c r="G415" s="594"/>
      <c r="H415" s="182"/>
      <c r="I415" s="142"/>
      <c r="J415" s="130"/>
    </row>
    <row r="416" spans="1:10" x14ac:dyDescent="0.25">
      <c r="A416" s="178"/>
      <c r="B416" s="179" t="s">
        <v>212</v>
      </c>
      <c r="C416" s="127">
        <v>17</v>
      </c>
      <c r="D416" s="649" t="s">
        <v>133</v>
      </c>
      <c r="E416" s="430"/>
      <c r="F416" s="142"/>
      <c r="G416" s="594"/>
      <c r="H416" s="182"/>
      <c r="I416" s="142"/>
      <c r="J416" s="130"/>
    </row>
    <row r="417" spans="1:12" x14ac:dyDescent="0.25">
      <c r="A417" s="178"/>
      <c r="B417" s="183" t="s">
        <v>213</v>
      </c>
      <c r="C417" s="127">
        <v>13</v>
      </c>
      <c r="D417" s="649" t="s">
        <v>133</v>
      </c>
      <c r="E417" s="430"/>
      <c r="F417" s="142"/>
      <c r="G417" s="594"/>
      <c r="H417" s="182"/>
      <c r="I417" s="142"/>
      <c r="J417" s="130"/>
    </row>
    <row r="418" spans="1:12" x14ac:dyDescent="0.25">
      <c r="A418" s="178"/>
      <c r="B418" s="184" t="s">
        <v>216</v>
      </c>
      <c r="C418" s="127"/>
      <c r="D418" s="649"/>
      <c r="E418" s="430"/>
      <c r="F418" s="142"/>
      <c r="G418" s="594"/>
      <c r="H418" s="182"/>
      <c r="I418" s="142"/>
      <c r="J418" s="130"/>
    </row>
    <row r="419" spans="1:12" x14ac:dyDescent="0.25">
      <c r="A419" s="178"/>
      <c r="B419" s="183" t="s">
        <v>217</v>
      </c>
      <c r="C419" s="180">
        <v>1</v>
      </c>
      <c r="D419" s="181" t="s">
        <v>133</v>
      </c>
      <c r="E419" s="430"/>
      <c r="F419" s="142"/>
      <c r="G419" s="594"/>
      <c r="H419" s="182"/>
      <c r="I419" s="142"/>
      <c r="J419" s="130"/>
    </row>
    <row r="420" spans="1:12" x14ac:dyDescent="0.25">
      <c r="A420" s="178"/>
      <c r="B420" s="179" t="s">
        <v>218</v>
      </c>
      <c r="C420" s="127">
        <v>18</v>
      </c>
      <c r="D420" s="649" t="s">
        <v>133</v>
      </c>
      <c r="E420" s="430"/>
      <c r="F420" s="142"/>
      <c r="G420" s="594"/>
      <c r="H420" s="182"/>
      <c r="I420" s="142"/>
      <c r="J420" s="130"/>
    </row>
    <row r="421" spans="1:12" x14ac:dyDescent="0.25">
      <c r="A421" s="178"/>
      <c r="B421" s="184" t="s">
        <v>219</v>
      </c>
      <c r="C421" s="127"/>
      <c r="D421" s="649"/>
      <c r="E421" s="430"/>
      <c r="F421" s="142"/>
      <c r="G421" s="594"/>
      <c r="H421" s="182"/>
      <c r="I421" s="142"/>
      <c r="J421" s="130"/>
    </row>
    <row r="422" spans="1:12" x14ac:dyDescent="0.25">
      <c r="A422" s="178"/>
      <c r="B422" s="183" t="s">
        <v>217</v>
      </c>
      <c r="C422" s="180">
        <v>1</v>
      </c>
      <c r="D422" s="181" t="s">
        <v>133</v>
      </c>
      <c r="E422" s="430"/>
      <c r="F422" s="142"/>
      <c r="G422" s="594"/>
      <c r="H422" s="182"/>
      <c r="I422" s="142"/>
      <c r="J422" s="130"/>
    </row>
    <row r="423" spans="1:12" x14ac:dyDescent="0.25">
      <c r="A423" s="178"/>
      <c r="B423" s="179" t="s">
        <v>213</v>
      </c>
      <c r="C423" s="127">
        <v>3</v>
      </c>
      <c r="D423" s="649" t="s">
        <v>133</v>
      </c>
      <c r="E423" s="430"/>
      <c r="F423" s="142"/>
      <c r="G423" s="594"/>
      <c r="H423" s="182"/>
      <c r="I423" s="142"/>
      <c r="J423" s="187"/>
      <c r="L423" s="650"/>
    </row>
    <row r="424" spans="1:12" x14ac:dyDescent="0.25">
      <c r="A424" s="178"/>
      <c r="B424" s="183" t="s">
        <v>218</v>
      </c>
      <c r="C424" s="127">
        <v>15</v>
      </c>
      <c r="D424" s="649" t="s">
        <v>133</v>
      </c>
      <c r="E424" s="430"/>
      <c r="F424" s="142"/>
      <c r="G424" s="594"/>
      <c r="H424" s="182"/>
      <c r="I424" s="142"/>
      <c r="J424" s="130"/>
    </row>
    <row r="425" spans="1:12" x14ac:dyDescent="0.25">
      <c r="A425" s="178"/>
      <c r="B425" s="184" t="s">
        <v>220</v>
      </c>
      <c r="C425" s="127"/>
      <c r="D425" s="649"/>
      <c r="E425" s="430"/>
      <c r="F425" s="142"/>
      <c r="G425" s="594"/>
      <c r="H425" s="182"/>
      <c r="I425" s="142"/>
      <c r="J425" s="130"/>
    </row>
    <row r="426" spans="1:12" x14ac:dyDescent="0.25">
      <c r="A426" s="178"/>
      <c r="B426" s="183" t="s">
        <v>221</v>
      </c>
      <c r="C426" s="180">
        <v>1</v>
      </c>
      <c r="D426" s="181" t="s">
        <v>133</v>
      </c>
      <c r="E426" s="430"/>
      <c r="F426" s="142"/>
      <c r="G426" s="594"/>
      <c r="H426" s="182"/>
      <c r="I426" s="142"/>
      <c r="J426" s="130"/>
    </row>
    <row r="427" spans="1:12" x14ac:dyDescent="0.25">
      <c r="A427" s="178"/>
      <c r="B427" s="179" t="s">
        <v>212</v>
      </c>
      <c r="C427" s="127">
        <v>17</v>
      </c>
      <c r="D427" s="649" t="s">
        <v>133</v>
      </c>
      <c r="E427" s="430"/>
      <c r="F427" s="142"/>
      <c r="G427" s="594"/>
      <c r="H427" s="182"/>
      <c r="I427" s="142"/>
      <c r="J427" s="130"/>
    </row>
    <row r="428" spans="1:12" x14ac:dyDescent="0.25">
      <c r="A428" s="178"/>
      <c r="B428" s="183" t="s">
        <v>213</v>
      </c>
      <c r="C428" s="127">
        <v>19</v>
      </c>
      <c r="D428" s="649" t="s">
        <v>133</v>
      </c>
      <c r="E428" s="430"/>
      <c r="F428" s="142"/>
      <c r="G428" s="594"/>
      <c r="H428" s="182"/>
      <c r="I428" s="142"/>
      <c r="J428" s="130"/>
    </row>
    <row r="429" spans="1:12" x14ac:dyDescent="0.25">
      <c r="A429" s="178"/>
      <c r="B429" s="184" t="s">
        <v>222</v>
      </c>
      <c r="C429" s="127"/>
      <c r="D429" s="649"/>
      <c r="E429" s="430"/>
      <c r="F429" s="142"/>
      <c r="G429" s="594"/>
      <c r="H429" s="182"/>
      <c r="I429" s="142"/>
      <c r="J429" s="130"/>
    </row>
    <row r="430" spans="1:12" x14ac:dyDescent="0.25">
      <c r="A430" s="178"/>
      <c r="B430" s="183" t="s">
        <v>217</v>
      </c>
      <c r="C430" s="180">
        <v>1</v>
      </c>
      <c r="D430" s="181" t="s">
        <v>133</v>
      </c>
      <c r="E430" s="430"/>
      <c r="F430" s="142"/>
      <c r="G430" s="594"/>
      <c r="H430" s="182"/>
      <c r="I430" s="142"/>
      <c r="J430" s="130"/>
    </row>
    <row r="431" spans="1:12" x14ac:dyDescent="0.25">
      <c r="A431" s="178"/>
      <c r="B431" s="179" t="s">
        <v>218</v>
      </c>
      <c r="C431" s="127">
        <v>18</v>
      </c>
      <c r="D431" s="649" t="s">
        <v>133</v>
      </c>
      <c r="E431" s="430"/>
      <c r="F431" s="142"/>
      <c r="G431" s="594"/>
      <c r="H431" s="182"/>
      <c r="I431" s="142"/>
      <c r="J431" s="130"/>
    </row>
    <row r="432" spans="1:12" x14ac:dyDescent="0.25">
      <c r="A432" s="178"/>
      <c r="B432" s="184" t="s">
        <v>223</v>
      </c>
      <c r="C432" s="127"/>
      <c r="D432" s="649"/>
      <c r="E432" s="430"/>
      <c r="F432" s="142"/>
      <c r="G432" s="594"/>
      <c r="H432" s="182"/>
      <c r="I432" s="142"/>
      <c r="J432" s="130"/>
    </row>
    <row r="433" spans="1:10" x14ac:dyDescent="0.25">
      <c r="A433" s="178"/>
      <c r="B433" s="183" t="s">
        <v>217</v>
      </c>
      <c r="C433" s="180">
        <v>1</v>
      </c>
      <c r="D433" s="181" t="s">
        <v>133</v>
      </c>
      <c r="E433" s="430"/>
      <c r="F433" s="142"/>
      <c r="G433" s="594"/>
      <c r="H433" s="182"/>
      <c r="I433" s="142"/>
      <c r="J433" s="130"/>
    </row>
    <row r="434" spans="1:10" x14ac:dyDescent="0.25">
      <c r="A434" s="178"/>
      <c r="B434" s="179" t="s">
        <v>213</v>
      </c>
      <c r="C434" s="127">
        <v>3</v>
      </c>
      <c r="D434" s="649" t="s">
        <v>133</v>
      </c>
      <c r="E434" s="430"/>
      <c r="F434" s="142"/>
      <c r="G434" s="594"/>
      <c r="H434" s="182"/>
      <c r="I434" s="142"/>
      <c r="J434" s="130"/>
    </row>
    <row r="435" spans="1:10" x14ac:dyDescent="0.25">
      <c r="A435" s="178"/>
      <c r="B435" s="183" t="s">
        <v>218</v>
      </c>
      <c r="C435" s="127">
        <v>15</v>
      </c>
      <c r="D435" s="649" t="s">
        <v>133</v>
      </c>
      <c r="E435" s="430"/>
      <c r="F435" s="142"/>
      <c r="G435" s="594"/>
      <c r="H435" s="182"/>
      <c r="I435" s="142"/>
      <c r="J435" s="130"/>
    </row>
    <row r="436" spans="1:10" x14ac:dyDescent="0.25">
      <c r="A436" s="178"/>
      <c r="B436" s="184" t="s">
        <v>224</v>
      </c>
      <c r="C436" s="127"/>
      <c r="D436" s="649"/>
      <c r="E436" s="430"/>
      <c r="F436" s="142"/>
      <c r="G436" s="594"/>
      <c r="H436" s="182"/>
      <c r="I436" s="142"/>
      <c r="J436" s="130"/>
    </row>
    <row r="437" spans="1:10" x14ac:dyDescent="0.25">
      <c r="A437" s="178"/>
      <c r="B437" s="183" t="s">
        <v>221</v>
      </c>
      <c r="C437" s="180">
        <v>1</v>
      </c>
      <c r="D437" s="181" t="s">
        <v>133</v>
      </c>
      <c r="E437" s="430"/>
      <c r="F437" s="142"/>
      <c r="G437" s="594"/>
      <c r="H437" s="182"/>
      <c r="I437" s="142"/>
      <c r="J437" s="130"/>
    </row>
    <row r="438" spans="1:10" x14ac:dyDescent="0.25">
      <c r="A438" s="178"/>
      <c r="B438" s="179" t="s">
        <v>212</v>
      </c>
      <c r="C438" s="127">
        <v>17</v>
      </c>
      <c r="D438" s="649" t="s">
        <v>133</v>
      </c>
      <c r="E438" s="430"/>
      <c r="F438" s="142"/>
      <c r="G438" s="594"/>
      <c r="H438" s="182"/>
      <c r="I438" s="142"/>
      <c r="J438" s="130"/>
    </row>
    <row r="439" spans="1:10" x14ac:dyDescent="0.25">
      <c r="A439" s="178"/>
      <c r="B439" s="183" t="s">
        <v>213</v>
      </c>
      <c r="C439" s="127">
        <v>19</v>
      </c>
      <c r="D439" s="649" t="s">
        <v>133</v>
      </c>
      <c r="E439" s="430"/>
      <c r="F439" s="142"/>
      <c r="G439" s="594"/>
      <c r="H439" s="182"/>
      <c r="I439" s="142"/>
      <c r="J439" s="130"/>
    </row>
    <row r="440" spans="1:10" x14ac:dyDescent="0.25">
      <c r="A440" s="178"/>
      <c r="B440" s="184" t="s">
        <v>225</v>
      </c>
      <c r="C440" s="127"/>
      <c r="D440" s="649"/>
      <c r="E440" s="430"/>
      <c r="F440" s="142"/>
      <c r="G440" s="594"/>
      <c r="H440" s="182"/>
      <c r="I440" s="142"/>
      <c r="J440" s="130"/>
    </row>
    <row r="441" spans="1:10" x14ac:dyDescent="0.25">
      <c r="A441" s="178"/>
      <c r="B441" s="183" t="s">
        <v>226</v>
      </c>
      <c r="C441" s="180">
        <v>1</v>
      </c>
      <c r="D441" s="181" t="s">
        <v>133</v>
      </c>
      <c r="E441" s="430"/>
      <c r="F441" s="142"/>
      <c r="G441" s="594"/>
      <c r="H441" s="182"/>
      <c r="I441" s="142"/>
      <c r="J441" s="130"/>
    </row>
    <row r="442" spans="1:10" x14ac:dyDescent="0.25">
      <c r="A442" s="178"/>
      <c r="B442" s="179" t="s">
        <v>218</v>
      </c>
      <c r="C442" s="127">
        <v>12</v>
      </c>
      <c r="D442" s="649" t="s">
        <v>133</v>
      </c>
      <c r="E442" s="430"/>
      <c r="F442" s="142"/>
      <c r="G442" s="594"/>
      <c r="H442" s="182"/>
      <c r="I442" s="142"/>
      <c r="J442" s="130"/>
    </row>
    <row r="443" spans="1:10" x14ac:dyDescent="0.25">
      <c r="A443" s="178"/>
      <c r="B443" s="183" t="s">
        <v>213</v>
      </c>
      <c r="C443" s="127">
        <v>9</v>
      </c>
      <c r="D443" s="649" t="s">
        <v>133</v>
      </c>
      <c r="E443" s="430"/>
      <c r="F443" s="142"/>
      <c r="G443" s="594"/>
      <c r="H443" s="182"/>
      <c r="I443" s="142"/>
      <c r="J443" s="130"/>
    </row>
    <row r="444" spans="1:10" x14ac:dyDescent="0.25">
      <c r="A444" s="178"/>
      <c r="B444" s="184" t="s">
        <v>227</v>
      </c>
      <c r="C444" s="127"/>
      <c r="D444" s="649"/>
      <c r="E444" s="430"/>
      <c r="F444" s="142"/>
      <c r="G444" s="594"/>
      <c r="H444" s="182"/>
      <c r="I444" s="142"/>
      <c r="J444" s="130"/>
    </row>
    <row r="445" spans="1:10" x14ac:dyDescent="0.25">
      <c r="A445" s="178"/>
      <c r="B445" s="183" t="s">
        <v>226</v>
      </c>
      <c r="C445" s="180">
        <v>1</v>
      </c>
      <c r="D445" s="181" t="s">
        <v>133</v>
      </c>
      <c r="E445" s="430"/>
      <c r="F445" s="142"/>
      <c r="G445" s="594"/>
      <c r="H445" s="182"/>
      <c r="I445" s="142"/>
      <c r="J445" s="130"/>
    </row>
    <row r="446" spans="1:10" x14ac:dyDescent="0.25">
      <c r="A446" s="178"/>
      <c r="B446" s="179" t="s">
        <v>218</v>
      </c>
      <c r="C446" s="127">
        <v>12</v>
      </c>
      <c r="D446" s="649" t="s">
        <v>133</v>
      </c>
      <c r="E446" s="430"/>
      <c r="F446" s="142"/>
      <c r="G446" s="594"/>
      <c r="H446" s="182"/>
      <c r="I446" s="142"/>
      <c r="J446" s="130"/>
    </row>
    <row r="447" spans="1:10" x14ac:dyDescent="0.25">
      <c r="A447" s="178"/>
      <c r="B447" s="183" t="s">
        <v>213</v>
      </c>
      <c r="C447" s="127">
        <v>9</v>
      </c>
      <c r="D447" s="649" t="s">
        <v>133</v>
      </c>
      <c r="E447" s="430"/>
      <c r="F447" s="142"/>
      <c r="G447" s="594"/>
      <c r="H447" s="182"/>
      <c r="I447" s="142"/>
      <c r="J447" s="130"/>
    </row>
    <row r="448" spans="1:10" x14ac:dyDescent="0.25">
      <c r="A448" s="178"/>
      <c r="B448" s="183"/>
      <c r="C448" s="127"/>
      <c r="D448" s="649"/>
      <c r="E448" s="430"/>
      <c r="F448" s="142"/>
      <c r="G448" s="594"/>
      <c r="H448" s="182"/>
      <c r="I448" s="142"/>
      <c r="J448" s="130"/>
    </row>
    <row r="449" spans="1:10" x14ac:dyDescent="0.25">
      <c r="A449" s="599">
        <v>4.5</v>
      </c>
      <c r="B449" s="143" t="s">
        <v>228</v>
      </c>
      <c r="C449" s="645"/>
      <c r="D449" s="646"/>
      <c r="E449" s="647"/>
      <c r="F449" s="142"/>
      <c r="G449" s="594"/>
      <c r="H449" s="182"/>
      <c r="I449" s="142"/>
      <c r="J449" s="130"/>
    </row>
    <row r="450" spans="1:10" x14ac:dyDescent="0.25">
      <c r="A450" s="188"/>
      <c r="B450" s="183" t="s">
        <v>229</v>
      </c>
      <c r="C450" s="180">
        <v>5</v>
      </c>
      <c r="D450" s="181" t="s">
        <v>133</v>
      </c>
      <c r="E450" s="132"/>
      <c r="F450" s="142"/>
      <c r="G450" s="594"/>
      <c r="H450" s="182"/>
      <c r="I450" s="142"/>
      <c r="J450" s="651"/>
    </row>
    <row r="451" spans="1:10" x14ac:dyDescent="0.25">
      <c r="A451" s="178"/>
      <c r="B451" s="183" t="s">
        <v>230</v>
      </c>
      <c r="C451" s="180">
        <v>5</v>
      </c>
      <c r="D451" s="181" t="s">
        <v>133</v>
      </c>
      <c r="E451" s="430"/>
      <c r="F451" s="142"/>
      <c r="G451" s="594"/>
      <c r="H451" s="182"/>
      <c r="I451" s="142"/>
      <c r="J451" s="191"/>
    </row>
    <row r="452" spans="1:10" x14ac:dyDescent="0.25">
      <c r="A452" s="178"/>
      <c r="B452" s="183" t="s">
        <v>231</v>
      </c>
      <c r="C452" s="127">
        <v>5</v>
      </c>
      <c r="D452" s="649" t="s">
        <v>133</v>
      </c>
      <c r="E452" s="430"/>
      <c r="F452" s="142"/>
      <c r="G452" s="594"/>
      <c r="H452" s="182"/>
      <c r="I452" s="142"/>
      <c r="J452" s="191"/>
    </row>
    <row r="453" spans="1:10" x14ac:dyDescent="0.25">
      <c r="A453" s="178"/>
      <c r="B453" s="183" t="s">
        <v>232</v>
      </c>
      <c r="C453" s="127">
        <v>5</v>
      </c>
      <c r="D453" s="649" t="s">
        <v>133</v>
      </c>
      <c r="E453" s="430"/>
      <c r="F453" s="142"/>
      <c r="G453" s="594"/>
      <c r="H453" s="182"/>
      <c r="I453" s="142"/>
      <c r="J453" s="191"/>
    </row>
    <row r="454" spans="1:10" x14ac:dyDescent="0.25">
      <c r="A454" s="178"/>
      <c r="B454" s="183" t="s">
        <v>233</v>
      </c>
      <c r="C454" s="127">
        <v>1</v>
      </c>
      <c r="D454" s="649" t="s">
        <v>133</v>
      </c>
      <c r="E454" s="430"/>
      <c r="F454" s="142"/>
      <c r="G454" s="594"/>
      <c r="H454" s="182"/>
      <c r="I454" s="142"/>
      <c r="J454" s="191"/>
    </row>
    <row r="455" spans="1:10" x14ac:dyDescent="0.25">
      <c r="A455" s="178"/>
      <c r="B455" s="183" t="s">
        <v>203</v>
      </c>
      <c r="C455" s="127">
        <v>1</v>
      </c>
      <c r="D455" s="649" t="s">
        <v>64</v>
      </c>
      <c r="E455" s="430"/>
      <c r="F455" s="142"/>
      <c r="G455" s="594"/>
      <c r="H455" s="182"/>
      <c r="I455" s="142"/>
      <c r="J455" s="191"/>
    </row>
    <row r="456" spans="1:10" x14ac:dyDescent="0.25">
      <c r="A456" s="599">
        <v>4.5999999999999996</v>
      </c>
      <c r="B456" s="143" t="s">
        <v>234</v>
      </c>
      <c r="C456" s="645"/>
      <c r="D456" s="646"/>
      <c r="E456" s="647"/>
      <c r="F456" s="142"/>
      <c r="G456" s="594"/>
      <c r="H456" s="182"/>
      <c r="I456" s="142"/>
      <c r="J456" s="191"/>
    </row>
    <row r="457" spans="1:10" x14ac:dyDescent="0.25">
      <c r="A457" s="188"/>
      <c r="B457" s="189" t="s">
        <v>608</v>
      </c>
      <c r="C457" s="180">
        <v>516</v>
      </c>
      <c r="D457" s="181" t="s">
        <v>196</v>
      </c>
      <c r="E457" s="132"/>
      <c r="F457" s="142"/>
      <c r="G457" s="594"/>
      <c r="H457" s="182"/>
      <c r="I457" s="142"/>
      <c r="J457" s="191"/>
    </row>
    <row r="458" spans="1:10" x14ac:dyDescent="0.25">
      <c r="A458" s="188"/>
      <c r="B458" s="183" t="s">
        <v>607</v>
      </c>
      <c r="C458" s="180">
        <v>35</v>
      </c>
      <c r="D458" s="181" t="s">
        <v>196</v>
      </c>
      <c r="E458" s="430"/>
      <c r="F458" s="142"/>
      <c r="G458" s="594"/>
      <c r="H458" s="182"/>
      <c r="I458" s="142"/>
      <c r="J458" s="191"/>
    </row>
    <row r="459" spans="1:10" x14ac:dyDescent="0.25">
      <c r="A459" s="188"/>
      <c r="B459" s="183" t="s">
        <v>606</v>
      </c>
      <c r="C459" s="180">
        <v>145</v>
      </c>
      <c r="D459" s="181" t="s">
        <v>196</v>
      </c>
      <c r="E459" s="430"/>
      <c r="F459" s="142"/>
      <c r="G459" s="594"/>
      <c r="H459" s="182"/>
      <c r="I459" s="142"/>
      <c r="J459" s="191"/>
    </row>
    <row r="460" spans="1:10" x14ac:dyDescent="0.25">
      <c r="A460" s="188"/>
      <c r="B460" s="183" t="s">
        <v>605</v>
      </c>
      <c r="C460" s="180">
        <v>167</v>
      </c>
      <c r="D460" s="181" t="s">
        <v>196</v>
      </c>
      <c r="E460" s="430"/>
      <c r="F460" s="142"/>
      <c r="G460" s="594"/>
      <c r="H460" s="182"/>
      <c r="I460" s="142"/>
      <c r="J460" s="191"/>
    </row>
    <row r="461" spans="1:10" x14ac:dyDescent="0.25">
      <c r="A461" s="188"/>
      <c r="B461" s="183" t="s">
        <v>604</v>
      </c>
      <c r="C461" s="180">
        <v>7860</v>
      </c>
      <c r="D461" s="181" t="s">
        <v>196</v>
      </c>
      <c r="E461" s="430"/>
      <c r="F461" s="142"/>
      <c r="G461" s="594"/>
      <c r="H461" s="182"/>
      <c r="I461" s="142"/>
      <c r="J461" s="652"/>
    </row>
    <row r="462" spans="1:10" x14ac:dyDescent="0.25">
      <c r="A462" s="178"/>
      <c r="B462" s="183" t="s">
        <v>603</v>
      </c>
      <c r="C462" s="180">
        <v>3720</v>
      </c>
      <c r="D462" s="181" t="s">
        <v>196</v>
      </c>
      <c r="E462" s="430"/>
      <c r="F462" s="142"/>
      <c r="G462" s="594"/>
      <c r="H462" s="182"/>
      <c r="I462" s="142"/>
      <c r="J462" s="191"/>
    </row>
    <row r="463" spans="1:10" x14ac:dyDescent="0.25">
      <c r="A463" s="178"/>
      <c r="B463" s="183" t="s">
        <v>602</v>
      </c>
      <c r="C463" s="180">
        <v>3480</v>
      </c>
      <c r="D463" s="181" t="s">
        <v>196</v>
      </c>
      <c r="E463" s="430"/>
      <c r="F463" s="142"/>
      <c r="G463" s="594"/>
      <c r="H463" s="182"/>
      <c r="I463" s="142"/>
      <c r="J463" s="131"/>
    </row>
    <row r="464" spans="1:10" x14ac:dyDescent="0.25">
      <c r="A464" s="178"/>
      <c r="B464" s="183" t="s">
        <v>601</v>
      </c>
      <c r="C464" s="127">
        <v>1860</v>
      </c>
      <c r="D464" s="181" t="s">
        <v>196</v>
      </c>
      <c r="E464" s="430"/>
      <c r="F464" s="142"/>
      <c r="G464" s="594"/>
      <c r="H464" s="182"/>
      <c r="I464" s="142"/>
      <c r="J464" s="131"/>
    </row>
    <row r="465" spans="1:10" x14ac:dyDescent="0.25">
      <c r="A465" s="178"/>
      <c r="B465" s="183" t="s">
        <v>600</v>
      </c>
      <c r="C465" s="127">
        <v>2730</v>
      </c>
      <c r="D465" s="181" t="s">
        <v>196</v>
      </c>
      <c r="E465" s="430"/>
      <c r="F465" s="142"/>
      <c r="G465" s="594"/>
      <c r="H465" s="182"/>
      <c r="I465" s="142"/>
      <c r="J465" s="652"/>
    </row>
    <row r="466" spans="1:10" x14ac:dyDescent="0.25">
      <c r="A466" s="178"/>
      <c r="B466" s="183" t="s">
        <v>599</v>
      </c>
      <c r="C466" s="127">
        <v>160</v>
      </c>
      <c r="D466" s="181" t="s">
        <v>196</v>
      </c>
      <c r="E466" s="430"/>
      <c r="F466" s="142"/>
      <c r="G466" s="594"/>
      <c r="H466" s="182"/>
      <c r="I466" s="142"/>
      <c r="J466" s="131"/>
    </row>
    <row r="467" spans="1:10" x14ac:dyDescent="0.25">
      <c r="A467" s="178"/>
      <c r="B467" s="183" t="s">
        <v>645</v>
      </c>
      <c r="C467" s="127">
        <v>20</v>
      </c>
      <c r="D467" s="181" t="s">
        <v>196</v>
      </c>
      <c r="E467" s="430"/>
      <c r="F467" s="142"/>
      <c r="G467" s="594"/>
      <c r="H467" s="182"/>
      <c r="I467" s="142"/>
      <c r="J467" s="191"/>
    </row>
    <row r="468" spans="1:10" x14ac:dyDescent="0.25">
      <c r="A468" s="178"/>
      <c r="B468" s="144" t="s">
        <v>646</v>
      </c>
      <c r="C468" s="180">
        <v>30</v>
      </c>
      <c r="D468" s="181" t="s">
        <v>196</v>
      </c>
      <c r="E468" s="430"/>
      <c r="F468" s="142"/>
      <c r="G468" s="594"/>
      <c r="H468" s="182"/>
      <c r="I468" s="142"/>
      <c r="J468" s="191"/>
    </row>
    <row r="469" spans="1:10" x14ac:dyDescent="0.25">
      <c r="A469" s="178"/>
      <c r="B469" s="144" t="s">
        <v>647</v>
      </c>
      <c r="C469" s="180">
        <v>1250</v>
      </c>
      <c r="D469" s="181" t="s">
        <v>196</v>
      </c>
      <c r="E469" s="430"/>
      <c r="F469" s="142"/>
      <c r="G469" s="594"/>
      <c r="H469" s="182"/>
      <c r="I469" s="142"/>
      <c r="J469" s="191"/>
    </row>
    <row r="470" spans="1:10" x14ac:dyDescent="0.25">
      <c r="A470" s="178"/>
      <c r="B470" s="183" t="s">
        <v>648</v>
      </c>
      <c r="C470" s="127">
        <v>3450</v>
      </c>
      <c r="D470" s="181" t="s">
        <v>196</v>
      </c>
      <c r="E470" s="430"/>
      <c r="F470" s="142"/>
      <c r="G470" s="594"/>
      <c r="H470" s="182"/>
      <c r="I470" s="142"/>
      <c r="J470" s="191"/>
    </row>
    <row r="471" spans="1:10" x14ac:dyDescent="0.25">
      <c r="A471" s="178"/>
      <c r="B471" s="183" t="s">
        <v>649</v>
      </c>
      <c r="C471" s="127">
        <v>1860</v>
      </c>
      <c r="D471" s="181" t="s">
        <v>196</v>
      </c>
      <c r="E471" s="430"/>
      <c r="F471" s="142"/>
      <c r="G471" s="594"/>
      <c r="H471" s="182"/>
      <c r="I471" s="142"/>
      <c r="J471" s="191"/>
    </row>
    <row r="472" spans="1:10" x14ac:dyDescent="0.25">
      <c r="A472" s="178"/>
      <c r="B472" s="183" t="s">
        <v>235</v>
      </c>
      <c r="C472" s="127">
        <v>80</v>
      </c>
      <c r="D472" s="181" t="s">
        <v>196</v>
      </c>
      <c r="E472" s="430"/>
      <c r="F472" s="142"/>
      <c r="G472" s="594"/>
      <c r="H472" s="182"/>
      <c r="I472" s="142"/>
      <c r="J472" s="163"/>
    </row>
    <row r="473" spans="1:10" x14ac:dyDescent="0.25">
      <c r="A473" s="178"/>
      <c r="B473" s="183" t="s">
        <v>236</v>
      </c>
      <c r="C473" s="127">
        <v>16</v>
      </c>
      <c r="D473" s="181" t="s">
        <v>133</v>
      </c>
      <c r="E473" s="430"/>
      <c r="F473" s="142"/>
      <c r="G473" s="594"/>
      <c r="H473" s="182"/>
      <c r="I473" s="142"/>
      <c r="J473" s="163"/>
    </row>
    <row r="474" spans="1:10" x14ac:dyDescent="0.25">
      <c r="A474" s="178"/>
      <c r="B474" s="183" t="s">
        <v>650</v>
      </c>
      <c r="C474" s="127">
        <v>94</v>
      </c>
      <c r="D474" s="181" t="s">
        <v>132</v>
      </c>
      <c r="E474" s="430"/>
      <c r="F474" s="142"/>
      <c r="G474" s="594"/>
      <c r="H474" s="182"/>
      <c r="I474" s="142"/>
      <c r="J474" s="163"/>
    </row>
    <row r="475" spans="1:10" x14ac:dyDescent="0.25">
      <c r="A475" s="188">
        <v>4.7</v>
      </c>
      <c r="B475" s="184" t="s">
        <v>237</v>
      </c>
      <c r="C475" s="180"/>
      <c r="D475" s="181"/>
      <c r="E475" s="430"/>
      <c r="F475" s="142"/>
      <c r="G475" s="594"/>
      <c r="H475" s="182"/>
      <c r="I475" s="142"/>
      <c r="J475" s="163"/>
    </row>
    <row r="476" spans="1:10" x14ac:dyDescent="0.25">
      <c r="A476" s="178" t="s">
        <v>443</v>
      </c>
      <c r="B476" s="183" t="s">
        <v>238</v>
      </c>
      <c r="C476" s="127"/>
      <c r="D476" s="181"/>
      <c r="E476" s="431"/>
      <c r="F476" s="142"/>
      <c r="G476" s="594"/>
      <c r="H476" s="182"/>
      <c r="I476" s="142"/>
      <c r="J476" s="163"/>
    </row>
    <row r="477" spans="1:10" x14ac:dyDescent="0.25">
      <c r="A477" s="190"/>
      <c r="B477" s="183" t="s">
        <v>518</v>
      </c>
      <c r="C477" s="127">
        <v>107</v>
      </c>
      <c r="D477" s="181" t="s">
        <v>240</v>
      </c>
      <c r="E477" s="431"/>
      <c r="F477" s="142"/>
      <c r="G477" s="594"/>
      <c r="H477" s="182"/>
      <c r="I477" s="142"/>
      <c r="J477" s="163"/>
    </row>
    <row r="478" spans="1:10" x14ac:dyDescent="0.25">
      <c r="A478" s="138"/>
      <c r="B478" s="183" t="s">
        <v>519</v>
      </c>
      <c r="C478" s="127">
        <v>9</v>
      </c>
      <c r="D478" s="649" t="s">
        <v>240</v>
      </c>
      <c r="E478" s="132"/>
      <c r="F478" s="142"/>
      <c r="G478" s="594"/>
      <c r="H478" s="182"/>
      <c r="I478" s="142"/>
      <c r="J478" s="163"/>
    </row>
    <row r="479" spans="1:10" x14ac:dyDescent="0.25">
      <c r="A479" s="138"/>
      <c r="B479" s="183" t="s">
        <v>520</v>
      </c>
      <c r="C479" s="127">
        <v>4</v>
      </c>
      <c r="D479" s="649" t="s">
        <v>240</v>
      </c>
      <c r="E479" s="132"/>
      <c r="F479" s="142"/>
      <c r="G479" s="594"/>
      <c r="H479" s="182"/>
      <c r="I479" s="142"/>
      <c r="J479" s="163"/>
    </row>
    <row r="480" spans="1:10" x14ac:dyDescent="0.25">
      <c r="A480" s="138"/>
      <c r="B480" s="183" t="s">
        <v>521</v>
      </c>
      <c r="C480" s="127">
        <v>7</v>
      </c>
      <c r="D480" s="649" t="s">
        <v>240</v>
      </c>
      <c r="E480" s="132"/>
      <c r="F480" s="142"/>
      <c r="G480" s="594"/>
      <c r="H480" s="182"/>
      <c r="I480" s="142"/>
      <c r="J480" s="163"/>
    </row>
    <row r="481" spans="1:10" x14ac:dyDescent="0.25">
      <c r="A481" s="138"/>
      <c r="B481" s="183" t="s">
        <v>522</v>
      </c>
      <c r="C481" s="127">
        <v>7</v>
      </c>
      <c r="D481" s="649" t="s">
        <v>240</v>
      </c>
      <c r="E481" s="132"/>
      <c r="F481" s="142"/>
      <c r="G481" s="594"/>
      <c r="H481" s="182"/>
      <c r="I481" s="142"/>
      <c r="J481" s="131"/>
    </row>
    <row r="482" spans="1:10" x14ac:dyDescent="0.25">
      <c r="A482" s="138"/>
      <c r="B482" s="144" t="s">
        <v>524</v>
      </c>
      <c r="C482" s="127">
        <v>23</v>
      </c>
      <c r="D482" s="649" t="s">
        <v>244</v>
      </c>
      <c r="E482" s="132"/>
      <c r="F482" s="142"/>
      <c r="G482" s="594"/>
      <c r="H482" s="182"/>
      <c r="I482" s="142"/>
      <c r="J482" s="131"/>
    </row>
    <row r="483" spans="1:10" x14ac:dyDescent="0.25">
      <c r="A483" s="138"/>
      <c r="B483" s="144" t="s">
        <v>523</v>
      </c>
      <c r="C483" s="127">
        <v>8</v>
      </c>
      <c r="D483" s="649" t="s">
        <v>244</v>
      </c>
      <c r="E483" s="132"/>
      <c r="F483" s="142"/>
      <c r="G483" s="594"/>
      <c r="H483" s="182"/>
      <c r="I483" s="142"/>
      <c r="J483" s="191"/>
    </row>
    <row r="484" spans="1:10" x14ac:dyDescent="0.25">
      <c r="A484" s="138"/>
      <c r="B484" s="633" t="s">
        <v>778</v>
      </c>
      <c r="C484" s="127">
        <v>188</v>
      </c>
      <c r="D484" s="649" t="s">
        <v>244</v>
      </c>
      <c r="E484" s="132"/>
      <c r="F484" s="142"/>
      <c r="G484" s="594"/>
      <c r="H484" s="182"/>
      <c r="I484" s="142"/>
      <c r="J484" s="191"/>
    </row>
    <row r="485" spans="1:10" x14ac:dyDescent="0.25">
      <c r="A485" s="138"/>
      <c r="B485" s="131" t="s">
        <v>779</v>
      </c>
      <c r="C485" s="127">
        <v>48</v>
      </c>
      <c r="D485" s="649" t="s">
        <v>244</v>
      </c>
      <c r="E485" s="132"/>
      <c r="F485" s="142"/>
      <c r="G485" s="594"/>
      <c r="H485" s="182"/>
      <c r="I485" s="142"/>
      <c r="J485" s="191"/>
    </row>
    <row r="486" spans="1:10" x14ac:dyDescent="0.25">
      <c r="A486" s="138"/>
      <c r="B486" s="131" t="s">
        <v>651</v>
      </c>
      <c r="C486" s="127">
        <v>7</v>
      </c>
      <c r="D486" s="649" t="s">
        <v>244</v>
      </c>
      <c r="E486" s="132"/>
      <c r="F486" s="142"/>
      <c r="G486" s="594"/>
      <c r="H486" s="182"/>
      <c r="I486" s="142"/>
      <c r="J486" s="191"/>
    </row>
    <row r="487" spans="1:10" x14ac:dyDescent="0.25">
      <c r="A487" s="138"/>
      <c r="B487" s="131" t="s">
        <v>652</v>
      </c>
      <c r="C487" s="127">
        <v>7</v>
      </c>
      <c r="D487" s="649" t="s">
        <v>244</v>
      </c>
      <c r="E487" s="132"/>
      <c r="F487" s="142"/>
      <c r="G487" s="594"/>
      <c r="H487" s="182"/>
      <c r="I487" s="142"/>
      <c r="J487" s="163"/>
    </row>
    <row r="488" spans="1:10" x14ac:dyDescent="0.25">
      <c r="A488" s="138" t="s">
        <v>444</v>
      </c>
      <c r="B488" s="144" t="s">
        <v>245</v>
      </c>
      <c r="C488" s="127"/>
      <c r="D488" s="649"/>
      <c r="E488" s="132"/>
      <c r="F488" s="142"/>
      <c r="G488" s="594"/>
      <c r="H488" s="182"/>
      <c r="I488" s="142"/>
      <c r="J488" s="163"/>
    </row>
    <row r="489" spans="1:10" x14ac:dyDescent="0.25">
      <c r="A489" s="178"/>
      <c r="B489" s="144" t="s">
        <v>239</v>
      </c>
      <c r="C489" s="180">
        <v>26</v>
      </c>
      <c r="D489" s="181" t="s">
        <v>240</v>
      </c>
      <c r="E489" s="430"/>
      <c r="F489" s="142"/>
      <c r="G489" s="594"/>
      <c r="H489" s="182"/>
      <c r="I489" s="142"/>
      <c r="J489" s="163"/>
    </row>
    <row r="490" spans="1:10" x14ac:dyDescent="0.25">
      <c r="A490" s="178"/>
      <c r="B490" s="144" t="s">
        <v>241</v>
      </c>
      <c r="C490" s="180">
        <v>108</v>
      </c>
      <c r="D490" s="181" t="s">
        <v>240</v>
      </c>
      <c r="E490" s="430"/>
      <c r="F490" s="142"/>
      <c r="G490" s="594"/>
      <c r="H490" s="182"/>
      <c r="I490" s="142"/>
      <c r="J490" s="131"/>
    </row>
    <row r="491" spans="1:10" x14ac:dyDescent="0.25">
      <c r="A491" s="138"/>
      <c r="B491" s="144" t="s">
        <v>242</v>
      </c>
      <c r="C491" s="127">
        <v>17</v>
      </c>
      <c r="D491" s="649" t="s">
        <v>240</v>
      </c>
      <c r="E491" s="132"/>
      <c r="F491" s="142"/>
      <c r="G491" s="594"/>
      <c r="H491" s="182"/>
      <c r="I491" s="142"/>
      <c r="J491" s="163"/>
    </row>
    <row r="492" spans="1:10" x14ac:dyDescent="0.25">
      <c r="A492" s="138"/>
      <c r="B492" s="144" t="s">
        <v>243</v>
      </c>
      <c r="C492" s="127">
        <v>7</v>
      </c>
      <c r="D492" s="649" t="s">
        <v>240</v>
      </c>
      <c r="E492" s="132"/>
      <c r="F492" s="142"/>
      <c r="G492" s="594"/>
      <c r="H492" s="182"/>
      <c r="I492" s="142"/>
      <c r="J492" s="163"/>
    </row>
    <row r="493" spans="1:10" x14ac:dyDescent="0.25">
      <c r="A493" s="190"/>
      <c r="B493" s="183" t="s">
        <v>517</v>
      </c>
      <c r="C493" s="127">
        <v>7</v>
      </c>
      <c r="D493" s="181" t="s">
        <v>240</v>
      </c>
      <c r="E493" s="431"/>
      <c r="F493" s="142"/>
      <c r="G493" s="594"/>
      <c r="H493" s="182"/>
      <c r="I493" s="142"/>
      <c r="J493" s="163"/>
    </row>
    <row r="494" spans="1:10" x14ac:dyDescent="0.25">
      <c r="A494" s="138"/>
      <c r="B494" s="183" t="s">
        <v>246</v>
      </c>
      <c r="C494" s="127">
        <v>2</v>
      </c>
      <c r="D494" s="649" t="s">
        <v>244</v>
      </c>
      <c r="E494" s="132"/>
      <c r="F494" s="142"/>
      <c r="G494" s="594"/>
      <c r="H494" s="182"/>
      <c r="I494" s="142"/>
      <c r="J494" s="163"/>
    </row>
    <row r="495" spans="1:10" x14ac:dyDescent="0.25">
      <c r="A495" s="138"/>
      <c r="B495" s="183" t="s">
        <v>598</v>
      </c>
      <c r="C495" s="127">
        <v>14</v>
      </c>
      <c r="D495" s="649" t="s">
        <v>244</v>
      </c>
      <c r="E495" s="132"/>
      <c r="F495" s="142"/>
      <c r="G495" s="594"/>
      <c r="H495" s="182"/>
      <c r="I495" s="142"/>
      <c r="J495" s="163"/>
    </row>
    <row r="496" spans="1:10" x14ac:dyDescent="0.25">
      <c r="A496" s="138"/>
      <c r="B496" s="183" t="s">
        <v>597</v>
      </c>
      <c r="C496" s="127">
        <v>3</v>
      </c>
      <c r="D496" s="649" t="s">
        <v>244</v>
      </c>
      <c r="E496" s="132"/>
      <c r="F496" s="142"/>
      <c r="G496" s="594"/>
      <c r="H496" s="182"/>
      <c r="I496" s="142"/>
      <c r="J496" s="163"/>
    </row>
    <row r="497" spans="1:10" x14ac:dyDescent="0.25">
      <c r="A497" s="138"/>
      <c r="B497" s="183" t="s">
        <v>778</v>
      </c>
      <c r="C497" s="127">
        <v>259</v>
      </c>
      <c r="D497" s="138" t="s">
        <v>244</v>
      </c>
      <c r="E497" s="653"/>
      <c r="F497" s="142"/>
      <c r="G497" s="594"/>
      <c r="H497" s="182"/>
      <c r="I497" s="142"/>
      <c r="J497" s="131"/>
    </row>
    <row r="498" spans="1:10" x14ac:dyDescent="0.25">
      <c r="A498" s="138"/>
      <c r="B498" s="144" t="s">
        <v>779</v>
      </c>
      <c r="C498" s="127">
        <v>26</v>
      </c>
      <c r="D498" s="649" t="s">
        <v>244</v>
      </c>
      <c r="E498" s="132"/>
      <c r="F498" s="142"/>
      <c r="G498" s="594"/>
      <c r="H498" s="182"/>
      <c r="I498" s="142"/>
      <c r="J498" s="654"/>
    </row>
    <row r="499" spans="1:10" x14ac:dyDescent="0.25">
      <c r="A499" s="138"/>
      <c r="B499" s="144" t="s">
        <v>653</v>
      </c>
      <c r="C499" s="127">
        <v>7</v>
      </c>
      <c r="D499" s="649" t="s">
        <v>244</v>
      </c>
      <c r="E499" s="132"/>
      <c r="F499" s="142"/>
      <c r="G499" s="594"/>
      <c r="H499" s="182"/>
      <c r="I499" s="142"/>
      <c r="J499" s="191"/>
    </row>
    <row r="500" spans="1:10" x14ac:dyDescent="0.25">
      <c r="A500" s="138"/>
      <c r="B500" s="131"/>
      <c r="C500" s="127"/>
      <c r="D500" s="649"/>
      <c r="E500" s="132"/>
      <c r="F500" s="142"/>
      <c r="G500" s="594"/>
      <c r="H500" s="182"/>
      <c r="I500" s="142"/>
      <c r="J500" s="191"/>
    </row>
    <row r="501" spans="1:10" x14ac:dyDescent="0.25">
      <c r="A501" s="138" t="s">
        <v>445</v>
      </c>
      <c r="B501" s="131" t="s">
        <v>247</v>
      </c>
      <c r="C501" s="127"/>
      <c r="D501" s="649"/>
      <c r="E501" s="132"/>
      <c r="F501" s="142"/>
      <c r="G501" s="594"/>
      <c r="H501" s="182"/>
      <c r="I501" s="142"/>
      <c r="J501" s="191"/>
    </row>
    <row r="502" spans="1:10" x14ac:dyDescent="0.25">
      <c r="A502" s="138"/>
      <c r="B502" s="131" t="s">
        <v>239</v>
      </c>
      <c r="C502" s="127">
        <v>30</v>
      </c>
      <c r="D502" s="649" t="s">
        <v>240</v>
      </c>
      <c r="E502" s="132"/>
      <c r="F502" s="142"/>
      <c r="G502" s="594"/>
      <c r="H502" s="182"/>
      <c r="I502" s="142"/>
      <c r="J502" s="163"/>
    </row>
    <row r="503" spans="1:10" x14ac:dyDescent="0.25">
      <c r="A503" s="138"/>
      <c r="B503" s="633" t="s">
        <v>241</v>
      </c>
      <c r="C503" s="127">
        <v>114</v>
      </c>
      <c r="D503" s="649" t="s">
        <v>240</v>
      </c>
      <c r="E503" s="132"/>
      <c r="F503" s="142"/>
      <c r="G503" s="594"/>
      <c r="H503" s="182"/>
      <c r="I503" s="142"/>
      <c r="J503" s="163"/>
    </row>
    <row r="504" spans="1:10" x14ac:dyDescent="0.25">
      <c r="A504" s="138"/>
      <c r="B504" s="633" t="s">
        <v>242</v>
      </c>
      <c r="C504" s="127">
        <v>17</v>
      </c>
      <c r="D504" s="138" t="s">
        <v>240</v>
      </c>
      <c r="E504" s="653"/>
      <c r="F504" s="142"/>
      <c r="G504" s="594"/>
      <c r="H504" s="182"/>
      <c r="I504" s="142"/>
      <c r="J504" s="163"/>
    </row>
    <row r="505" spans="1:10" x14ac:dyDescent="0.25">
      <c r="A505" s="138"/>
      <c r="B505" s="144" t="s">
        <v>243</v>
      </c>
      <c r="C505" s="127">
        <v>7</v>
      </c>
      <c r="D505" s="138" t="s">
        <v>240</v>
      </c>
      <c r="E505" s="653"/>
      <c r="F505" s="142"/>
      <c r="G505" s="594"/>
      <c r="H505" s="182"/>
      <c r="I505" s="142"/>
      <c r="J505" s="163"/>
    </row>
    <row r="506" spans="1:10" x14ac:dyDescent="0.25">
      <c r="A506" s="178"/>
      <c r="B506" s="144" t="s">
        <v>517</v>
      </c>
      <c r="C506" s="180">
        <v>7</v>
      </c>
      <c r="D506" s="181" t="s">
        <v>240</v>
      </c>
      <c r="E506" s="430"/>
      <c r="F506" s="142"/>
      <c r="G506" s="594"/>
      <c r="H506" s="182"/>
      <c r="I506" s="142"/>
      <c r="J506" s="131"/>
    </row>
    <row r="507" spans="1:10" x14ac:dyDescent="0.25">
      <c r="A507" s="178"/>
      <c r="B507" s="144" t="s">
        <v>246</v>
      </c>
      <c r="C507" s="180">
        <v>2</v>
      </c>
      <c r="D507" s="181" t="s">
        <v>244</v>
      </c>
      <c r="E507" s="430"/>
      <c r="F507" s="142"/>
      <c r="G507" s="594"/>
      <c r="H507" s="182"/>
      <c r="I507" s="142"/>
      <c r="J507" s="163"/>
    </row>
    <row r="508" spans="1:10" x14ac:dyDescent="0.25">
      <c r="A508" s="138"/>
      <c r="B508" s="144" t="s">
        <v>598</v>
      </c>
      <c r="C508" s="127">
        <v>6</v>
      </c>
      <c r="D508" s="649" t="s">
        <v>244</v>
      </c>
      <c r="E508" s="132"/>
      <c r="F508" s="142"/>
      <c r="G508" s="594"/>
      <c r="H508" s="182"/>
      <c r="I508" s="142"/>
      <c r="J508" s="163"/>
    </row>
    <row r="509" spans="1:10" x14ac:dyDescent="0.25">
      <c r="A509" s="190"/>
      <c r="B509" s="183" t="s">
        <v>778</v>
      </c>
      <c r="C509" s="127">
        <v>279</v>
      </c>
      <c r="D509" s="181" t="s">
        <v>244</v>
      </c>
      <c r="E509" s="431"/>
      <c r="F509" s="142"/>
      <c r="G509" s="594"/>
      <c r="H509" s="182"/>
      <c r="I509" s="142"/>
      <c r="J509" s="163"/>
    </row>
    <row r="510" spans="1:10" x14ac:dyDescent="0.25">
      <c r="A510" s="138"/>
      <c r="B510" s="183" t="s">
        <v>779</v>
      </c>
      <c r="C510" s="127">
        <v>26</v>
      </c>
      <c r="D510" s="649" t="s">
        <v>244</v>
      </c>
      <c r="E510" s="132"/>
      <c r="F510" s="142"/>
      <c r="G510" s="594"/>
      <c r="H510" s="182"/>
      <c r="I510" s="142"/>
      <c r="J510" s="163"/>
    </row>
    <row r="511" spans="1:10" x14ac:dyDescent="0.25">
      <c r="A511" s="138"/>
      <c r="B511" s="183" t="s">
        <v>653</v>
      </c>
      <c r="C511" s="127">
        <v>7</v>
      </c>
      <c r="D511" s="649" t="s">
        <v>244</v>
      </c>
      <c r="E511" s="132"/>
      <c r="F511" s="142"/>
      <c r="G511" s="594"/>
      <c r="H511" s="182"/>
      <c r="I511" s="142"/>
      <c r="J511" s="131"/>
    </row>
    <row r="512" spans="1:10" x14ac:dyDescent="0.25">
      <c r="A512" s="138" t="s">
        <v>446</v>
      </c>
      <c r="B512" s="183" t="s">
        <v>248</v>
      </c>
      <c r="C512" s="127"/>
      <c r="D512" s="649"/>
      <c r="E512" s="132"/>
      <c r="F512" s="142"/>
      <c r="G512" s="594"/>
      <c r="H512" s="182"/>
      <c r="I512" s="142"/>
      <c r="J512" s="131"/>
    </row>
    <row r="513" spans="1:10" x14ac:dyDescent="0.25">
      <c r="A513" s="138"/>
      <c r="B513" s="183" t="s">
        <v>239</v>
      </c>
      <c r="C513" s="127">
        <v>30</v>
      </c>
      <c r="D513" s="138" t="s">
        <v>240</v>
      </c>
      <c r="E513" s="653"/>
      <c r="F513" s="142"/>
      <c r="G513" s="594"/>
      <c r="H513" s="182"/>
      <c r="I513" s="142"/>
      <c r="J513" s="131"/>
    </row>
    <row r="514" spans="1:10" x14ac:dyDescent="0.25">
      <c r="A514" s="138"/>
      <c r="B514" s="144" t="s">
        <v>241</v>
      </c>
      <c r="C514" s="127">
        <v>114</v>
      </c>
      <c r="D514" s="649" t="s">
        <v>240</v>
      </c>
      <c r="E514" s="132"/>
      <c r="F514" s="142"/>
      <c r="G514" s="594"/>
      <c r="H514" s="182"/>
      <c r="I514" s="142"/>
      <c r="J514" s="191"/>
    </row>
    <row r="515" spans="1:10" x14ac:dyDescent="0.25">
      <c r="A515" s="138"/>
      <c r="B515" s="144" t="s">
        <v>242</v>
      </c>
      <c r="C515" s="127">
        <v>17</v>
      </c>
      <c r="D515" s="649" t="s">
        <v>240</v>
      </c>
      <c r="E515" s="132"/>
      <c r="F515" s="142"/>
      <c r="G515" s="594"/>
      <c r="H515" s="182"/>
      <c r="I515" s="142"/>
      <c r="J515" s="191"/>
    </row>
    <row r="516" spans="1:10" x14ac:dyDescent="0.25">
      <c r="A516" s="138"/>
      <c r="B516" s="131" t="s">
        <v>243</v>
      </c>
      <c r="C516" s="127">
        <v>7</v>
      </c>
      <c r="D516" s="649" t="s">
        <v>240</v>
      </c>
      <c r="E516" s="132"/>
      <c r="F516" s="142"/>
      <c r="G516" s="594"/>
      <c r="H516" s="182"/>
      <c r="I516" s="142"/>
      <c r="J516" s="191"/>
    </row>
    <row r="517" spans="1:10" x14ac:dyDescent="0.25">
      <c r="A517" s="138"/>
      <c r="B517" s="633" t="s">
        <v>517</v>
      </c>
      <c r="C517" s="127">
        <v>7</v>
      </c>
      <c r="D517" s="138" t="s">
        <v>240</v>
      </c>
      <c r="E517" s="653"/>
      <c r="F517" s="142"/>
      <c r="G517" s="594"/>
      <c r="H517" s="182"/>
      <c r="I517" s="142"/>
      <c r="J517" s="163"/>
    </row>
    <row r="518" spans="1:10" x14ac:dyDescent="0.25">
      <c r="A518" s="138"/>
      <c r="B518" s="633" t="s">
        <v>246</v>
      </c>
      <c r="C518" s="127">
        <v>2</v>
      </c>
      <c r="D518" s="138" t="s">
        <v>244</v>
      </c>
      <c r="E518" s="653"/>
      <c r="F518" s="142"/>
      <c r="G518" s="594"/>
      <c r="H518" s="182"/>
      <c r="I518" s="142"/>
      <c r="J518" s="163"/>
    </row>
    <row r="519" spans="1:10" x14ac:dyDescent="0.25">
      <c r="A519" s="138"/>
      <c r="B519" s="144" t="s">
        <v>598</v>
      </c>
      <c r="C519" s="127">
        <v>6</v>
      </c>
      <c r="D519" s="138" t="s">
        <v>244</v>
      </c>
      <c r="E519" s="653"/>
      <c r="F519" s="142"/>
      <c r="G519" s="594"/>
      <c r="H519" s="182"/>
      <c r="I519" s="142"/>
      <c r="J519" s="163"/>
    </row>
    <row r="520" spans="1:10" x14ac:dyDescent="0.25">
      <c r="A520" s="178"/>
      <c r="B520" s="144" t="s">
        <v>778</v>
      </c>
      <c r="C520" s="180">
        <v>279</v>
      </c>
      <c r="D520" s="181" t="s">
        <v>244</v>
      </c>
      <c r="E520" s="430"/>
      <c r="F520" s="142"/>
      <c r="G520" s="594"/>
      <c r="H520" s="182"/>
      <c r="I520" s="142"/>
      <c r="J520" s="163"/>
    </row>
    <row r="521" spans="1:10" x14ac:dyDescent="0.25">
      <c r="A521" s="178"/>
      <c r="B521" s="144" t="s">
        <v>779</v>
      </c>
      <c r="C521" s="180">
        <v>26</v>
      </c>
      <c r="D521" s="181" t="s">
        <v>244</v>
      </c>
      <c r="E521" s="430"/>
      <c r="F521" s="142"/>
      <c r="G521" s="594"/>
      <c r="H521" s="182"/>
      <c r="I521" s="142"/>
      <c r="J521" s="191"/>
    </row>
    <row r="522" spans="1:10" x14ac:dyDescent="0.25">
      <c r="A522" s="138"/>
      <c r="B522" s="144" t="s">
        <v>653</v>
      </c>
      <c r="C522" s="127">
        <v>7</v>
      </c>
      <c r="D522" s="649" t="s">
        <v>244</v>
      </c>
      <c r="E522" s="132"/>
      <c r="F522" s="142"/>
      <c r="G522" s="594"/>
      <c r="H522" s="182"/>
      <c r="I522" s="142"/>
      <c r="J522" s="199"/>
    </row>
    <row r="523" spans="1:10" x14ac:dyDescent="0.25">
      <c r="A523" s="449" t="s">
        <v>447</v>
      </c>
      <c r="B523" s="183" t="s">
        <v>249</v>
      </c>
      <c r="C523" s="127"/>
      <c r="D523" s="138"/>
      <c r="E523" s="653"/>
      <c r="F523" s="142"/>
      <c r="G523" s="594"/>
      <c r="H523" s="182"/>
      <c r="I523" s="142"/>
      <c r="J523" s="199"/>
    </row>
    <row r="524" spans="1:10" x14ac:dyDescent="0.25">
      <c r="A524" s="138"/>
      <c r="B524" s="183" t="s">
        <v>250</v>
      </c>
      <c r="C524" s="127">
        <v>186</v>
      </c>
      <c r="D524" s="649" t="s">
        <v>138</v>
      </c>
      <c r="E524" s="132"/>
      <c r="F524" s="142"/>
      <c r="G524" s="594"/>
      <c r="H524" s="182"/>
      <c r="I524" s="142"/>
      <c r="J524" s="199"/>
    </row>
    <row r="525" spans="1:10" x14ac:dyDescent="0.25">
      <c r="A525" s="138"/>
      <c r="B525" s="183" t="s">
        <v>251</v>
      </c>
      <c r="C525" s="127">
        <v>203</v>
      </c>
      <c r="D525" s="649" t="s">
        <v>138</v>
      </c>
      <c r="E525" s="132"/>
      <c r="F525" s="142"/>
      <c r="G525" s="594"/>
      <c r="H525" s="182"/>
      <c r="I525" s="142"/>
      <c r="J525" s="199"/>
    </row>
    <row r="526" spans="1:10" x14ac:dyDescent="0.25">
      <c r="A526" s="138"/>
      <c r="B526" s="183" t="s">
        <v>252</v>
      </c>
      <c r="C526" s="127">
        <v>24</v>
      </c>
      <c r="D526" s="649" t="s">
        <v>138</v>
      </c>
      <c r="E526" s="132"/>
      <c r="F526" s="142"/>
      <c r="G526" s="594"/>
      <c r="H526" s="182"/>
      <c r="I526" s="142"/>
      <c r="J526" s="199"/>
    </row>
    <row r="527" spans="1:10" x14ac:dyDescent="0.25">
      <c r="A527" s="138"/>
      <c r="B527" s="183" t="s">
        <v>253</v>
      </c>
      <c r="C527" s="127">
        <v>12</v>
      </c>
      <c r="D527" s="138" t="s">
        <v>138</v>
      </c>
      <c r="E527" s="655"/>
      <c r="F527" s="142"/>
      <c r="G527" s="594"/>
      <c r="H527" s="182"/>
      <c r="I527" s="142"/>
      <c r="J527" s="199"/>
    </row>
    <row r="528" spans="1:10" x14ac:dyDescent="0.25">
      <c r="A528" s="125">
        <v>4.8</v>
      </c>
      <c r="B528" s="143" t="s">
        <v>254</v>
      </c>
      <c r="C528" s="127"/>
      <c r="D528" s="649"/>
      <c r="E528" s="132"/>
      <c r="F528" s="142"/>
      <c r="G528" s="594"/>
      <c r="H528" s="182"/>
      <c r="I528" s="142"/>
      <c r="J528" s="191"/>
    </row>
    <row r="529" spans="1:10" x14ac:dyDescent="0.25">
      <c r="A529" s="138"/>
      <c r="B529" s="144" t="s">
        <v>255</v>
      </c>
      <c r="C529" s="127">
        <v>1</v>
      </c>
      <c r="D529" s="649" t="s">
        <v>64</v>
      </c>
      <c r="E529" s="132"/>
      <c r="F529" s="142"/>
      <c r="G529" s="594"/>
      <c r="H529" s="182"/>
      <c r="I529" s="142"/>
      <c r="J529" s="192"/>
    </row>
    <row r="530" spans="1:10" x14ac:dyDescent="0.25">
      <c r="A530" s="138"/>
      <c r="B530" s="131" t="s">
        <v>256</v>
      </c>
      <c r="C530" s="127">
        <v>1</v>
      </c>
      <c r="D530" s="649" t="s">
        <v>64</v>
      </c>
      <c r="E530" s="132"/>
      <c r="F530" s="142"/>
      <c r="G530" s="594"/>
      <c r="H530" s="182"/>
      <c r="I530" s="142"/>
      <c r="J530" s="193"/>
    </row>
    <row r="531" spans="1:10" x14ac:dyDescent="0.25">
      <c r="A531" s="138"/>
      <c r="B531" s="131" t="s">
        <v>654</v>
      </c>
      <c r="C531" s="127">
        <v>57</v>
      </c>
      <c r="D531" s="649" t="s">
        <v>133</v>
      </c>
      <c r="E531" s="132"/>
      <c r="F531" s="142"/>
      <c r="G531" s="594"/>
      <c r="H531" s="182"/>
      <c r="I531" s="142"/>
      <c r="J531" s="179"/>
    </row>
    <row r="532" spans="1:10" x14ac:dyDescent="0.25">
      <c r="A532" s="138"/>
      <c r="B532" s="633" t="s">
        <v>203</v>
      </c>
      <c r="C532" s="127">
        <v>1</v>
      </c>
      <c r="D532" s="138" t="s">
        <v>64</v>
      </c>
      <c r="E532" s="653"/>
      <c r="F532" s="142"/>
      <c r="G532" s="594"/>
      <c r="H532" s="182"/>
      <c r="I532" s="142"/>
      <c r="J532" s="179"/>
    </row>
    <row r="533" spans="1:10" x14ac:dyDescent="0.25">
      <c r="A533" s="138"/>
      <c r="B533" s="633"/>
      <c r="C533" s="127"/>
      <c r="D533" s="138"/>
      <c r="E533" s="653"/>
      <c r="F533" s="142"/>
      <c r="G533" s="594"/>
      <c r="H533" s="182"/>
      <c r="I533" s="142"/>
      <c r="J533" s="179"/>
    </row>
    <row r="534" spans="1:10" x14ac:dyDescent="0.25">
      <c r="A534" s="125">
        <v>4.9000000000000004</v>
      </c>
      <c r="B534" s="656" t="s">
        <v>257</v>
      </c>
      <c r="C534" s="127"/>
      <c r="D534" s="138"/>
      <c r="E534" s="653"/>
      <c r="F534" s="142"/>
      <c r="G534" s="594"/>
      <c r="H534" s="182"/>
      <c r="I534" s="142"/>
      <c r="J534" s="602"/>
    </row>
    <row r="535" spans="1:10" x14ac:dyDescent="0.25">
      <c r="A535" s="138"/>
      <c r="B535" s="144" t="s">
        <v>258</v>
      </c>
      <c r="C535" s="127">
        <v>75</v>
      </c>
      <c r="D535" s="138" t="s">
        <v>138</v>
      </c>
      <c r="E535" s="653"/>
      <c r="F535" s="142"/>
      <c r="G535" s="594"/>
      <c r="H535" s="182"/>
      <c r="I535" s="142"/>
      <c r="J535" s="130"/>
    </row>
    <row r="536" spans="1:10" x14ac:dyDescent="0.25">
      <c r="A536" s="178"/>
      <c r="B536" s="144" t="s">
        <v>259</v>
      </c>
      <c r="C536" s="180">
        <v>10</v>
      </c>
      <c r="D536" s="181" t="s">
        <v>138</v>
      </c>
      <c r="E536" s="430"/>
      <c r="F536" s="142"/>
      <c r="G536" s="594"/>
      <c r="H536" s="182"/>
      <c r="I536" s="142"/>
      <c r="J536" s="130"/>
    </row>
    <row r="537" spans="1:10" x14ac:dyDescent="0.25">
      <c r="A537" s="178"/>
      <c r="B537" s="144" t="s">
        <v>260</v>
      </c>
      <c r="C537" s="180">
        <v>10</v>
      </c>
      <c r="D537" s="181" t="s">
        <v>138</v>
      </c>
      <c r="E537" s="430"/>
      <c r="F537" s="142"/>
      <c r="G537" s="594"/>
      <c r="H537" s="182"/>
      <c r="I537" s="142"/>
      <c r="J537" s="130"/>
    </row>
    <row r="538" spans="1:10" x14ac:dyDescent="0.25">
      <c r="A538" s="138"/>
      <c r="B538" s="144" t="s">
        <v>261</v>
      </c>
      <c r="C538" s="127">
        <v>972</v>
      </c>
      <c r="D538" s="649" t="s">
        <v>196</v>
      </c>
      <c r="E538" s="132"/>
      <c r="F538" s="142"/>
      <c r="G538" s="594"/>
      <c r="H538" s="182"/>
      <c r="I538" s="142"/>
      <c r="J538" s="130"/>
    </row>
    <row r="539" spans="1:10" x14ac:dyDescent="0.25">
      <c r="A539" s="190"/>
      <c r="B539" s="144" t="s">
        <v>262</v>
      </c>
      <c r="C539" s="127">
        <v>414</v>
      </c>
      <c r="D539" s="649" t="s">
        <v>196</v>
      </c>
      <c r="E539" s="132"/>
      <c r="F539" s="142"/>
      <c r="G539" s="594"/>
      <c r="H539" s="182"/>
      <c r="I539" s="142"/>
      <c r="J539" s="130"/>
    </row>
    <row r="540" spans="1:10" x14ac:dyDescent="0.25">
      <c r="A540" s="138"/>
      <c r="B540" s="657" t="s">
        <v>263</v>
      </c>
      <c r="C540" s="127">
        <v>1</v>
      </c>
      <c r="D540" s="649" t="s">
        <v>264</v>
      </c>
      <c r="E540" s="132"/>
      <c r="F540" s="142"/>
      <c r="G540" s="594"/>
      <c r="H540" s="182"/>
      <c r="I540" s="142"/>
      <c r="J540" s="130"/>
    </row>
    <row r="541" spans="1:10" x14ac:dyDescent="0.25">
      <c r="A541" s="138"/>
      <c r="B541" s="657" t="s">
        <v>265</v>
      </c>
      <c r="C541" s="127">
        <v>1</v>
      </c>
      <c r="D541" s="649" t="s">
        <v>264</v>
      </c>
      <c r="E541" s="132"/>
      <c r="F541" s="142"/>
      <c r="G541" s="594"/>
      <c r="H541" s="182"/>
      <c r="I541" s="142"/>
      <c r="J541" s="130"/>
    </row>
    <row r="542" spans="1:10" x14ac:dyDescent="0.25">
      <c r="A542" s="125"/>
      <c r="B542" s="633" t="s">
        <v>266</v>
      </c>
      <c r="C542" s="127">
        <v>1</v>
      </c>
      <c r="D542" s="649" t="s">
        <v>5</v>
      </c>
      <c r="E542" s="132"/>
      <c r="F542" s="142"/>
      <c r="G542" s="594"/>
      <c r="H542" s="182"/>
      <c r="I542" s="142"/>
      <c r="J542" s="130"/>
    </row>
    <row r="543" spans="1:10" x14ac:dyDescent="0.25">
      <c r="A543" s="125"/>
      <c r="B543" s="633" t="s">
        <v>203</v>
      </c>
      <c r="C543" s="127">
        <v>1</v>
      </c>
      <c r="D543" s="649" t="s">
        <v>64</v>
      </c>
      <c r="E543" s="132"/>
      <c r="F543" s="142"/>
      <c r="G543" s="594"/>
      <c r="H543" s="182"/>
      <c r="I543" s="142"/>
      <c r="J543" s="130"/>
    </row>
    <row r="544" spans="1:10" x14ac:dyDescent="0.25">
      <c r="A544" s="125" t="s">
        <v>267</v>
      </c>
      <c r="B544" s="143" t="s">
        <v>268</v>
      </c>
      <c r="C544" s="127"/>
      <c r="D544" s="649"/>
      <c r="E544" s="132"/>
      <c r="F544" s="142"/>
      <c r="G544" s="594"/>
      <c r="H544" s="182"/>
      <c r="I544" s="142"/>
      <c r="J544" s="130"/>
    </row>
    <row r="545" spans="1:24" x14ac:dyDescent="0.25">
      <c r="A545" s="599"/>
      <c r="B545" s="144" t="s">
        <v>269</v>
      </c>
      <c r="C545" s="645">
        <v>15</v>
      </c>
      <c r="D545" s="646" t="s">
        <v>270</v>
      </c>
      <c r="E545" s="647"/>
      <c r="F545" s="142"/>
      <c r="G545" s="594"/>
      <c r="H545" s="182"/>
      <c r="I545" s="142"/>
      <c r="J545" s="130"/>
    </row>
    <row r="546" spans="1:24" x14ac:dyDescent="0.25">
      <c r="A546" s="599"/>
      <c r="B546" s="144" t="s">
        <v>271</v>
      </c>
      <c r="C546" s="645">
        <v>370</v>
      </c>
      <c r="D546" s="646" t="s">
        <v>196</v>
      </c>
      <c r="E546" s="647"/>
      <c r="F546" s="142"/>
      <c r="G546" s="594"/>
      <c r="H546" s="182"/>
      <c r="I546" s="142"/>
      <c r="J546" s="130"/>
    </row>
    <row r="547" spans="1:24" x14ac:dyDescent="0.25">
      <c r="A547" s="599"/>
      <c r="B547" s="144" t="s">
        <v>272</v>
      </c>
      <c r="C547" s="645">
        <v>12</v>
      </c>
      <c r="D547" s="646" t="s">
        <v>270</v>
      </c>
      <c r="E547" s="647"/>
      <c r="F547" s="142"/>
      <c r="G547" s="594"/>
      <c r="H547" s="182"/>
      <c r="I547" s="142"/>
      <c r="J547" s="130"/>
    </row>
    <row r="548" spans="1:24" x14ac:dyDescent="0.25">
      <c r="A548" s="599"/>
      <c r="B548" s="144" t="s">
        <v>273</v>
      </c>
      <c r="C548" s="645">
        <v>200</v>
      </c>
      <c r="D548" s="646" t="s">
        <v>196</v>
      </c>
      <c r="E548" s="647"/>
      <c r="F548" s="142"/>
      <c r="G548" s="594"/>
      <c r="H548" s="182"/>
      <c r="I548" s="142"/>
      <c r="J548" s="130"/>
    </row>
    <row r="549" spans="1:24" x14ac:dyDescent="0.25">
      <c r="A549" s="599"/>
      <c r="B549" s="144" t="s">
        <v>274</v>
      </c>
      <c r="C549" s="645">
        <v>4</v>
      </c>
      <c r="D549" s="646" t="s">
        <v>5</v>
      </c>
      <c r="E549" s="647"/>
      <c r="F549" s="142"/>
      <c r="G549" s="594"/>
      <c r="H549" s="182"/>
      <c r="I549" s="142"/>
      <c r="J549" s="130"/>
    </row>
    <row r="550" spans="1:24" x14ac:dyDescent="0.25">
      <c r="A550" s="658"/>
      <c r="B550" s="659" t="s">
        <v>203</v>
      </c>
      <c r="C550" s="660">
        <v>1</v>
      </c>
      <c r="D550" s="661" t="s">
        <v>64</v>
      </c>
      <c r="E550" s="662"/>
      <c r="F550" s="160"/>
      <c r="G550" s="616"/>
      <c r="H550" s="440"/>
      <c r="I550" s="160"/>
      <c r="J550" s="651"/>
    </row>
    <row r="551" spans="1:24" x14ac:dyDescent="0.25">
      <c r="A551" s="663"/>
      <c r="B551" s="664" t="s">
        <v>684</v>
      </c>
      <c r="C551" s="665"/>
      <c r="D551" s="666"/>
      <c r="E551" s="667"/>
      <c r="F551" s="668"/>
      <c r="G551" s="669"/>
      <c r="H551" s="668"/>
      <c r="I551" s="668"/>
      <c r="J551" s="670"/>
    </row>
    <row r="552" spans="1:24" x14ac:dyDescent="0.25">
      <c r="A552" s="441"/>
      <c r="B552" s="442"/>
      <c r="C552" s="671"/>
      <c r="D552" s="672"/>
      <c r="E552" s="443"/>
      <c r="F552" s="444"/>
      <c r="G552" s="628"/>
      <c r="H552" s="445"/>
      <c r="I552" s="446"/>
      <c r="J552" s="438"/>
    </row>
    <row r="553" spans="1:24" x14ac:dyDescent="0.25">
      <c r="A553" s="188">
        <v>5</v>
      </c>
      <c r="B553" s="189" t="s">
        <v>62</v>
      </c>
      <c r="C553" s="127"/>
      <c r="D553" s="649"/>
      <c r="E553" s="430"/>
      <c r="F553" s="46"/>
      <c r="G553" s="594"/>
      <c r="H553" s="182"/>
      <c r="I553" s="46"/>
      <c r="J553" s="130"/>
    </row>
    <row r="554" spans="1:24" x14ac:dyDescent="0.25">
      <c r="A554" s="188" t="s">
        <v>275</v>
      </c>
      <c r="B554" s="184" t="s">
        <v>276</v>
      </c>
      <c r="C554" s="180"/>
      <c r="D554" s="195"/>
      <c r="E554" s="430"/>
      <c r="F554" s="46"/>
      <c r="G554" s="594"/>
      <c r="H554" s="182"/>
      <c r="I554" s="46"/>
      <c r="J554" s="130"/>
    </row>
    <row r="555" spans="1:24" x14ac:dyDescent="0.25">
      <c r="A555" s="178" t="s">
        <v>277</v>
      </c>
      <c r="B555" s="183" t="s">
        <v>278</v>
      </c>
      <c r="C555" s="180"/>
      <c r="D555" s="181"/>
      <c r="E555" s="430"/>
      <c r="F555" s="46"/>
      <c r="G555" s="594"/>
      <c r="H555" s="182"/>
      <c r="I555" s="46"/>
      <c r="J555" s="130"/>
    </row>
    <row r="556" spans="1:24" x14ac:dyDescent="0.25">
      <c r="A556" s="178"/>
      <c r="B556" s="183" t="s">
        <v>279</v>
      </c>
      <c r="C556" s="180">
        <v>72</v>
      </c>
      <c r="D556" s="181" t="s">
        <v>196</v>
      </c>
      <c r="E556" s="430"/>
      <c r="F556" s="46"/>
      <c r="G556" s="594"/>
      <c r="H556" s="182"/>
      <c r="I556" s="46"/>
      <c r="J556" s="130"/>
    </row>
    <row r="557" spans="1:24" x14ac:dyDescent="0.25">
      <c r="A557" s="599"/>
      <c r="B557" s="144" t="s">
        <v>280</v>
      </c>
      <c r="C557" s="645">
        <v>48</v>
      </c>
      <c r="D557" s="646" t="s">
        <v>196</v>
      </c>
      <c r="E557" s="647"/>
      <c r="F557" s="46"/>
      <c r="G557" s="594"/>
      <c r="H557" s="182"/>
      <c r="I557" s="46"/>
      <c r="J557" s="130"/>
    </row>
    <row r="558" spans="1:24" s="674" customFormat="1" x14ac:dyDescent="0.25">
      <c r="A558" s="125"/>
      <c r="B558" s="131" t="s">
        <v>281</v>
      </c>
      <c r="C558" s="127">
        <v>32</v>
      </c>
      <c r="D558" s="128" t="s">
        <v>196</v>
      </c>
      <c r="E558" s="129"/>
      <c r="F558" s="46"/>
      <c r="G558" s="594"/>
      <c r="H558" s="182"/>
      <c r="I558" s="46"/>
      <c r="J558" s="130"/>
      <c r="K558" s="673"/>
      <c r="S558" s="675"/>
      <c r="T558" s="434"/>
      <c r="U558" s="435"/>
      <c r="V558" s="437"/>
      <c r="W558" s="434"/>
      <c r="X558" s="435"/>
    </row>
    <row r="559" spans="1:24" x14ac:dyDescent="0.25">
      <c r="A559" s="125"/>
      <c r="B559" s="131" t="s">
        <v>282</v>
      </c>
      <c r="C559" s="127">
        <v>64</v>
      </c>
      <c r="D559" s="128" t="s">
        <v>196</v>
      </c>
      <c r="E559" s="132"/>
      <c r="F559" s="46"/>
      <c r="G559" s="594"/>
      <c r="H559" s="182"/>
      <c r="I559" s="46"/>
      <c r="J559" s="130"/>
    </row>
    <row r="560" spans="1:24" x14ac:dyDescent="0.25">
      <c r="A560" s="145"/>
      <c r="B560" s="144" t="s">
        <v>283</v>
      </c>
      <c r="C560" s="127">
        <v>108</v>
      </c>
      <c r="D560" s="128" t="s">
        <v>196</v>
      </c>
      <c r="E560" s="132"/>
      <c r="F560" s="46"/>
      <c r="G560" s="594"/>
      <c r="H560" s="182"/>
      <c r="I560" s="46"/>
      <c r="J560" s="130"/>
    </row>
    <row r="561" spans="1:24" x14ac:dyDescent="0.25">
      <c r="A561" s="138"/>
      <c r="B561" s="144" t="s">
        <v>284</v>
      </c>
      <c r="C561" s="127">
        <v>104</v>
      </c>
      <c r="D561" s="128" t="s">
        <v>196</v>
      </c>
      <c r="E561" s="132"/>
      <c r="F561" s="46"/>
      <c r="G561" s="594"/>
      <c r="H561" s="182"/>
      <c r="I561" s="46"/>
      <c r="J561" s="130"/>
    </row>
    <row r="562" spans="1:24" x14ac:dyDescent="0.25">
      <c r="A562" s="138"/>
      <c r="B562" s="144" t="s">
        <v>285</v>
      </c>
      <c r="C562" s="127">
        <v>312</v>
      </c>
      <c r="D562" s="138" t="s">
        <v>196</v>
      </c>
      <c r="E562" s="132"/>
      <c r="F562" s="46"/>
      <c r="G562" s="594"/>
      <c r="H562" s="182"/>
      <c r="I562" s="46"/>
      <c r="J562" s="130"/>
    </row>
    <row r="563" spans="1:24" x14ac:dyDescent="0.25">
      <c r="A563" s="138" t="s">
        <v>286</v>
      </c>
      <c r="B563" s="144" t="s">
        <v>287</v>
      </c>
      <c r="C563" s="127">
        <v>1</v>
      </c>
      <c r="D563" s="138" t="s">
        <v>64</v>
      </c>
      <c r="E563" s="132"/>
      <c r="F563" s="46"/>
      <c r="G563" s="594"/>
      <c r="H563" s="182"/>
      <c r="I563" s="46"/>
      <c r="J563" s="130"/>
    </row>
    <row r="564" spans="1:24" x14ac:dyDescent="0.25">
      <c r="A564" s="138" t="s">
        <v>288</v>
      </c>
      <c r="B564" s="144" t="s">
        <v>289</v>
      </c>
      <c r="C564" s="127">
        <v>1</v>
      </c>
      <c r="D564" s="138" t="s">
        <v>64</v>
      </c>
      <c r="E564" s="132"/>
      <c r="F564" s="46"/>
      <c r="G564" s="594"/>
      <c r="H564" s="182"/>
      <c r="I564" s="46"/>
      <c r="J564" s="130"/>
    </row>
    <row r="565" spans="1:24" x14ac:dyDescent="0.25">
      <c r="A565" s="138" t="s">
        <v>290</v>
      </c>
      <c r="B565" s="144" t="s">
        <v>291</v>
      </c>
      <c r="C565" s="127"/>
      <c r="D565" s="138"/>
      <c r="E565" s="132"/>
      <c r="F565" s="46"/>
      <c r="G565" s="594"/>
      <c r="H565" s="182"/>
      <c r="I565" s="46"/>
      <c r="J565" s="130"/>
    </row>
    <row r="566" spans="1:24" x14ac:dyDescent="0.25">
      <c r="A566" s="138"/>
      <c r="B566" s="144" t="s">
        <v>279</v>
      </c>
      <c r="C566" s="127">
        <v>1</v>
      </c>
      <c r="D566" s="138" t="s">
        <v>292</v>
      </c>
      <c r="E566" s="132"/>
      <c r="F566" s="46"/>
      <c r="G566" s="594"/>
      <c r="H566" s="182"/>
      <c r="I566" s="46"/>
      <c r="J566" s="130"/>
    </row>
    <row r="567" spans="1:24" x14ac:dyDescent="0.25">
      <c r="A567" s="138"/>
      <c r="B567" s="144" t="s">
        <v>280</v>
      </c>
      <c r="C567" s="127">
        <v>1</v>
      </c>
      <c r="D567" s="138" t="s">
        <v>292</v>
      </c>
      <c r="E567" s="132"/>
      <c r="F567" s="46"/>
      <c r="G567" s="594"/>
      <c r="H567" s="182"/>
      <c r="I567" s="46"/>
      <c r="J567" s="130"/>
    </row>
    <row r="568" spans="1:24" x14ac:dyDescent="0.25">
      <c r="A568" s="138"/>
      <c r="B568" s="144" t="s">
        <v>281</v>
      </c>
      <c r="C568" s="127">
        <v>2</v>
      </c>
      <c r="D568" s="138" t="s">
        <v>292</v>
      </c>
      <c r="E568" s="132"/>
      <c r="F568" s="46"/>
      <c r="G568" s="594"/>
      <c r="H568" s="182"/>
      <c r="I568" s="46"/>
      <c r="J568" s="130"/>
    </row>
    <row r="569" spans="1:24" x14ac:dyDescent="0.25">
      <c r="A569" s="138"/>
      <c r="B569" s="144" t="s">
        <v>281</v>
      </c>
      <c r="C569" s="127">
        <v>1</v>
      </c>
      <c r="D569" s="138" t="s">
        <v>292</v>
      </c>
      <c r="E569" s="132"/>
      <c r="F569" s="46"/>
      <c r="G569" s="594"/>
      <c r="H569" s="182"/>
      <c r="I569" s="46"/>
      <c r="J569" s="130"/>
    </row>
    <row r="570" spans="1:24" s="135" customFormat="1" x14ac:dyDescent="0.25">
      <c r="A570" s="138"/>
      <c r="B570" s="144" t="s">
        <v>282</v>
      </c>
      <c r="C570" s="127">
        <v>8</v>
      </c>
      <c r="D570" s="138" t="s">
        <v>292</v>
      </c>
      <c r="E570" s="132"/>
      <c r="F570" s="46"/>
      <c r="G570" s="594"/>
      <c r="H570" s="182"/>
      <c r="I570" s="46"/>
      <c r="J570" s="196"/>
      <c r="K570" s="429"/>
      <c r="S570" s="436"/>
      <c r="T570" s="434"/>
      <c r="U570" s="435"/>
      <c r="V570" s="437"/>
      <c r="W570" s="434"/>
      <c r="X570" s="435"/>
    </row>
    <row r="571" spans="1:24" x14ac:dyDescent="0.25">
      <c r="A571" s="138"/>
      <c r="B571" s="144" t="s">
        <v>283</v>
      </c>
      <c r="C571" s="127">
        <v>11</v>
      </c>
      <c r="D571" s="138" t="s">
        <v>292</v>
      </c>
      <c r="E571" s="132"/>
      <c r="F571" s="46"/>
      <c r="G571" s="594"/>
      <c r="H571" s="182"/>
      <c r="I571" s="46"/>
      <c r="J571" s="130"/>
    </row>
    <row r="572" spans="1:24" x14ac:dyDescent="0.25">
      <c r="A572" s="138"/>
      <c r="B572" s="144" t="s">
        <v>284</v>
      </c>
      <c r="C572" s="127">
        <v>4</v>
      </c>
      <c r="D572" s="138" t="s">
        <v>292</v>
      </c>
      <c r="E572" s="132"/>
      <c r="F572" s="46"/>
      <c r="G572" s="594"/>
      <c r="H572" s="182"/>
      <c r="I572" s="46"/>
      <c r="J572" s="196"/>
    </row>
    <row r="573" spans="1:24" x14ac:dyDescent="0.25">
      <c r="A573" s="138"/>
      <c r="B573" s="144" t="s">
        <v>285</v>
      </c>
      <c r="C573" s="127">
        <v>1</v>
      </c>
      <c r="D573" s="138" t="s">
        <v>292</v>
      </c>
      <c r="E573" s="132"/>
      <c r="F573" s="46"/>
      <c r="G573" s="594"/>
      <c r="H573" s="182"/>
      <c r="I573" s="46"/>
      <c r="J573" s="130"/>
    </row>
    <row r="574" spans="1:24" x14ac:dyDescent="0.25">
      <c r="A574" s="138" t="s">
        <v>293</v>
      </c>
      <c r="B574" s="144" t="s">
        <v>448</v>
      </c>
      <c r="C574" s="127">
        <v>8</v>
      </c>
      <c r="D574" s="138" t="s">
        <v>292</v>
      </c>
      <c r="E574" s="132"/>
      <c r="F574" s="46"/>
      <c r="G574" s="594"/>
      <c r="H574" s="182"/>
      <c r="I574" s="46"/>
      <c r="J574" s="130"/>
    </row>
    <row r="575" spans="1:24" x14ac:dyDescent="0.25">
      <c r="A575" s="138" t="s">
        <v>294</v>
      </c>
      <c r="B575" s="144" t="s">
        <v>449</v>
      </c>
      <c r="C575" s="127">
        <v>117</v>
      </c>
      <c r="D575" s="138" t="s">
        <v>292</v>
      </c>
      <c r="E575" s="132"/>
      <c r="F575" s="46"/>
      <c r="G575" s="594"/>
      <c r="H575" s="182"/>
      <c r="I575" s="46"/>
      <c r="J575" s="130"/>
    </row>
    <row r="576" spans="1:24" x14ac:dyDescent="0.25">
      <c r="A576" s="138" t="s">
        <v>295</v>
      </c>
      <c r="B576" s="144" t="s">
        <v>453</v>
      </c>
      <c r="C576" s="127">
        <v>1</v>
      </c>
      <c r="D576" s="138" t="s">
        <v>64</v>
      </c>
      <c r="E576" s="132"/>
      <c r="F576" s="46"/>
      <c r="G576" s="594"/>
      <c r="H576" s="182"/>
      <c r="I576" s="46"/>
      <c r="J576" s="130"/>
    </row>
    <row r="577" spans="1:24" x14ac:dyDescent="0.25">
      <c r="A577" s="138" t="s">
        <v>296</v>
      </c>
      <c r="B577" s="144" t="s">
        <v>808</v>
      </c>
      <c r="C577" s="127">
        <v>1</v>
      </c>
      <c r="D577" s="138" t="s">
        <v>133</v>
      </c>
      <c r="E577" s="132"/>
      <c r="F577" s="46"/>
      <c r="G577" s="594"/>
      <c r="H577" s="182"/>
      <c r="I577" s="46"/>
      <c r="J577" s="130"/>
    </row>
    <row r="578" spans="1:24" ht="42" x14ac:dyDescent="0.25">
      <c r="A578" s="138" t="s">
        <v>297</v>
      </c>
      <c r="B578" s="144" t="s">
        <v>669</v>
      </c>
      <c r="C578" s="127">
        <v>1</v>
      </c>
      <c r="D578" s="138" t="s">
        <v>133</v>
      </c>
      <c r="E578" s="132"/>
      <c r="F578" s="46"/>
      <c r="G578" s="594"/>
      <c r="H578" s="182"/>
      <c r="I578" s="46"/>
      <c r="J578" s="130"/>
    </row>
    <row r="579" spans="1:24" x14ac:dyDescent="0.25">
      <c r="A579" s="138" t="s">
        <v>297</v>
      </c>
      <c r="B579" s="144" t="s">
        <v>456</v>
      </c>
      <c r="C579" s="127"/>
      <c r="D579" s="138"/>
      <c r="E579" s="132"/>
      <c r="F579" s="46"/>
      <c r="G579" s="594"/>
      <c r="H579" s="182"/>
      <c r="I579" s="46"/>
      <c r="J579" s="130"/>
    </row>
    <row r="580" spans="1:24" x14ac:dyDescent="0.25">
      <c r="A580" s="138"/>
      <c r="B580" s="144" t="s">
        <v>671</v>
      </c>
      <c r="C580" s="127">
        <v>126</v>
      </c>
      <c r="D580" s="138" t="s">
        <v>196</v>
      </c>
      <c r="E580" s="132"/>
      <c r="F580" s="46"/>
      <c r="G580" s="594"/>
      <c r="H580" s="182"/>
      <c r="I580" s="46"/>
      <c r="J580" s="130"/>
    </row>
    <row r="581" spans="1:24" x14ac:dyDescent="0.25">
      <c r="A581" s="138"/>
      <c r="B581" s="144" t="s">
        <v>672</v>
      </c>
      <c r="C581" s="127">
        <v>186</v>
      </c>
      <c r="D581" s="138" t="s">
        <v>196</v>
      </c>
      <c r="E581" s="132"/>
      <c r="F581" s="46"/>
      <c r="G581" s="594"/>
      <c r="H581" s="182"/>
      <c r="I581" s="46"/>
      <c r="J581" s="130"/>
    </row>
    <row r="582" spans="1:24" s="135" customFormat="1" x14ac:dyDescent="0.25">
      <c r="A582" s="138"/>
      <c r="B582" s="144" t="s">
        <v>673</v>
      </c>
      <c r="C582" s="127">
        <v>12</v>
      </c>
      <c r="D582" s="138" t="s">
        <v>196</v>
      </c>
      <c r="E582" s="132"/>
      <c r="F582" s="46"/>
      <c r="G582" s="594"/>
      <c r="H582" s="182"/>
      <c r="I582" s="46"/>
      <c r="J582" s="130"/>
      <c r="K582" s="429"/>
      <c r="S582" s="436"/>
      <c r="T582" s="434"/>
      <c r="U582" s="435"/>
      <c r="V582" s="437"/>
      <c r="W582" s="434"/>
      <c r="X582" s="435"/>
    </row>
    <row r="583" spans="1:24" x14ac:dyDescent="0.25">
      <c r="A583" s="138" t="s">
        <v>298</v>
      </c>
      <c r="B583" s="144" t="s">
        <v>452</v>
      </c>
      <c r="C583" s="127">
        <v>1</v>
      </c>
      <c r="D583" s="138" t="s">
        <v>64</v>
      </c>
      <c r="E583" s="132"/>
      <c r="F583" s="46"/>
      <c r="G583" s="594"/>
      <c r="H583" s="182"/>
      <c r="I583" s="46"/>
      <c r="J583" s="130"/>
    </row>
    <row r="584" spans="1:24" x14ac:dyDescent="0.25">
      <c r="A584" s="138" t="s">
        <v>299</v>
      </c>
      <c r="B584" s="133" t="s">
        <v>487</v>
      </c>
      <c r="C584" s="127">
        <v>4</v>
      </c>
      <c r="D584" s="138" t="s">
        <v>133</v>
      </c>
      <c r="E584" s="132"/>
      <c r="F584" s="46"/>
      <c r="G584" s="594"/>
      <c r="H584" s="182"/>
      <c r="I584" s="46"/>
      <c r="J584" s="130"/>
    </row>
    <row r="585" spans="1:24" x14ac:dyDescent="0.25">
      <c r="A585" s="138" t="s">
        <v>300</v>
      </c>
      <c r="B585" s="133" t="s">
        <v>486</v>
      </c>
      <c r="C585" s="127">
        <v>1</v>
      </c>
      <c r="D585" s="138" t="s">
        <v>133</v>
      </c>
      <c r="E585" s="132"/>
      <c r="F585" s="46"/>
      <c r="G585" s="594"/>
      <c r="H585" s="182"/>
      <c r="I585" s="46"/>
      <c r="J585" s="130"/>
    </row>
    <row r="586" spans="1:24" x14ac:dyDescent="0.25">
      <c r="A586" s="138" t="s">
        <v>301</v>
      </c>
      <c r="B586" s="133" t="s">
        <v>451</v>
      </c>
      <c r="C586" s="127">
        <v>1</v>
      </c>
      <c r="D586" s="138" t="s">
        <v>292</v>
      </c>
      <c r="E586" s="132"/>
      <c r="F586" s="46"/>
      <c r="G586" s="594"/>
      <c r="H586" s="182"/>
      <c r="I586" s="46"/>
      <c r="J586" s="130"/>
    </row>
    <row r="587" spans="1:24" x14ac:dyDescent="0.25">
      <c r="A587" s="138" t="s">
        <v>302</v>
      </c>
      <c r="B587" s="133" t="s">
        <v>450</v>
      </c>
      <c r="C587" s="127">
        <v>1</v>
      </c>
      <c r="D587" s="138" t="s">
        <v>292</v>
      </c>
      <c r="E587" s="132"/>
      <c r="F587" s="46"/>
      <c r="G587" s="594"/>
      <c r="H587" s="182"/>
      <c r="I587" s="46"/>
      <c r="J587" s="130"/>
    </row>
    <row r="588" spans="1:24" x14ac:dyDescent="0.25">
      <c r="A588" s="138" t="s">
        <v>303</v>
      </c>
      <c r="B588" s="133" t="s">
        <v>455</v>
      </c>
      <c r="C588" s="127"/>
      <c r="D588" s="676"/>
      <c r="E588" s="677"/>
      <c r="F588" s="46"/>
      <c r="G588" s="594"/>
      <c r="H588" s="182"/>
      <c r="I588" s="46"/>
      <c r="J588" s="130"/>
    </row>
    <row r="589" spans="1:24" x14ac:dyDescent="0.25">
      <c r="A589" s="138"/>
      <c r="B589" s="144" t="s">
        <v>281</v>
      </c>
      <c r="C589" s="127">
        <v>1</v>
      </c>
      <c r="D589" s="138" t="s">
        <v>292</v>
      </c>
      <c r="E589" s="132"/>
      <c r="F589" s="46"/>
      <c r="G589" s="594"/>
      <c r="H589" s="182"/>
      <c r="I589" s="46"/>
      <c r="J589" s="130"/>
    </row>
    <row r="590" spans="1:24" x14ac:dyDescent="0.25">
      <c r="A590" s="138"/>
      <c r="B590" s="144" t="s">
        <v>285</v>
      </c>
      <c r="C590" s="127">
        <v>1</v>
      </c>
      <c r="D590" s="138" t="s">
        <v>292</v>
      </c>
      <c r="E590" s="132"/>
      <c r="F590" s="46"/>
      <c r="G590" s="594"/>
      <c r="H590" s="182"/>
      <c r="I590" s="46"/>
      <c r="J590" s="130"/>
    </row>
    <row r="591" spans="1:24" x14ac:dyDescent="0.25">
      <c r="A591" s="138" t="s">
        <v>304</v>
      </c>
      <c r="B591" s="144" t="s">
        <v>454</v>
      </c>
      <c r="C591" s="127">
        <v>1</v>
      </c>
      <c r="D591" s="138" t="s">
        <v>292</v>
      </c>
      <c r="E591" s="132"/>
      <c r="F591" s="46"/>
      <c r="G591" s="594"/>
      <c r="H591" s="182"/>
      <c r="I591" s="46"/>
      <c r="J591" s="130"/>
    </row>
    <row r="592" spans="1:24" x14ac:dyDescent="0.25">
      <c r="A592" s="158" t="s">
        <v>655</v>
      </c>
      <c r="B592" s="659" t="s">
        <v>656</v>
      </c>
      <c r="C592" s="678">
        <v>1</v>
      </c>
      <c r="D592" s="158" t="s">
        <v>64</v>
      </c>
      <c r="E592" s="161"/>
      <c r="F592" s="439"/>
      <c r="G592" s="616"/>
      <c r="H592" s="440"/>
      <c r="I592" s="439"/>
      <c r="J592" s="651"/>
    </row>
    <row r="593" spans="1:10" x14ac:dyDescent="0.25">
      <c r="A593" s="679"/>
      <c r="B593" s="664" t="s">
        <v>457</v>
      </c>
      <c r="C593" s="665"/>
      <c r="D593" s="680"/>
      <c r="E593" s="667"/>
      <c r="F593" s="668"/>
      <c r="G593" s="624"/>
      <c r="H593" s="668"/>
      <c r="I593" s="668"/>
      <c r="J593" s="681"/>
    </row>
    <row r="594" spans="1:10" x14ac:dyDescent="0.25">
      <c r="A594" s="452"/>
      <c r="B594" s="682"/>
      <c r="C594" s="671"/>
      <c r="D594" s="452"/>
      <c r="E594" s="455"/>
      <c r="F594" s="454"/>
      <c r="G594" s="628"/>
      <c r="H594" s="454"/>
      <c r="I594" s="454"/>
      <c r="J594" s="438"/>
    </row>
    <row r="595" spans="1:10" x14ac:dyDescent="0.25">
      <c r="A595" s="125" t="s">
        <v>305</v>
      </c>
      <c r="B595" s="143" t="s">
        <v>306</v>
      </c>
      <c r="C595" s="683"/>
      <c r="D595" s="125"/>
      <c r="E595" s="129"/>
      <c r="F595" s="151"/>
      <c r="G595" s="594"/>
      <c r="H595" s="151"/>
      <c r="I595" s="151"/>
      <c r="J595" s="130"/>
    </row>
    <row r="596" spans="1:10" x14ac:dyDescent="0.25">
      <c r="A596" s="138" t="s">
        <v>307</v>
      </c>
      <c r="B596" s="144" t="s">
        <v>463</v>
      </c>
      <c r="C596" s="127"/>
      <c r="D596" s="138"/>
      <c r="E596" s="132"/>
      <c r="F596" s="142"/>
      <c r="G596" s="594"/>
      <c r="H596" s="142"/>
      <c r="I596" s="142"/>
      <c r="J596" s="130"/>
    </row>
    <row r="597" spans="1:10" x14ac:dyDescent="0.25">
      <c r="A597" s="138"/>
      <c r="B597" s="144" t="s">
        <v>308</v>
      </c>
      <c r="C597" s="127">
        <v>66</v>
      </c>
      <c r="D597" s="138" t="s">
        <v>196</v>
      </c>
      <c r="E597" s="132"/>
      <c r="F597" s="142"/>
      <c r="G597" s="594"/>
      <c r="H597" s="142"/>
      <c r="I597" s="142"/>
      <c r="J597" s="130"/>
    </row>
    <row r="598" spans="1:10" x14ac:dyDescent="0.25">
      <c r="A598" s="138"/>
      <c r="B598" s="144" t="s">
        <v>309</v>
      </c>
      <c r="C598" s="127">
        <v>6</v>
      </c>
      <c r="D598" s="138" t="s">
        <v>196</v>
      </c>
      <c r="E598" s="132"/>
      <c r="F598" s="142"/>
      <c r="G598" s="594"/>
      <c r="H598" s="142"/>
      <c r="I598" s="142"/>
      <c r="J598" s="130"/>
    </row>
    <row r="599" spans="1:10" x14ac:dyDescent="0.25">
      <c r="A599" s="138" t="s">
        <v>310</v>
      </c>
      <c r="B599" s="144" t="s">
        <v>462</v>
      </c>
      <c r="C599" s="127">
        <v>1</v>
      </c>
      <c r="D599" s="138" t="s">
        <v>64</v>
      </c>
      <c r="E599" s="132"/>
      <c r="F599" s="142"/>
      <c r="G599" s="594"/>
      <c r="H599" s="142"/>
      <c r="I599" s="142"/>
      <c r="J599" s="130"/>
    </row>
    <row r="600" spans="1:10" x14ac:dyDescent="0.25">
      <c r="A600" s="138" t="s">
        <v>311</v>
      </c>
      <c r="B600" s="144" t="s">
        <v>461</v>
      </c>
      <c r="C600" s="127">
        <v>1</v>
      </c>
      <c r="D600" s="138" t="s">
        <v>64</v>
      </c>
      <c r="E600" s="132"/>
      <c r="F600" s="142"/>
      <c r="G600" s="594"/>
      <c r="H600" s="142"/>
      <c r="I600" s="142"/>
      <c r="J600" s="130"/>
    </row>
    <row r="601" spans="1:10" x14ac:dyDescent="0.25">
      <c r="A601" s="138" t="s">
        <v>312</v>
      </c>
      <c r="B601" s="144" t="s">
        <v>460</v>
      </c>
      <c r="C601" s="127">
        <v>4</v>
      </c>
      <c r="D601" s="138" t="s">
        <v>133</v>
      </c>
      <c r="E601" s="132"/>
      <c r="F601" s="142"/>
      <c r="G601" s="594"/>
      <c r="H601" s="142"/>
      <c r="I601" s="142"/>
      <c r="J601" s="130"/>
    </row>
    <row r="602" spans="1:10" x14ac:dyDescent="0.25">
      <c r="A602" s="138" t="s">
        <v>313</v>
      </c>
      <c r="B602" s="144" t="s">
        <v>459</v>
      </c>
      <c r="C602" s="127">
        <v>1</v>
      </c>
      <c r="D602" s="138" t="s">
        <v>133</v>
      </c>
      <c r="E602" s="132"/>
      <c r="F602" s="142"/>
      <c r="G602" s="594"/>
      <c r="H602" s="142"/>
      <c r="I602" s="142"/>
      <c r="J602" s="130"/>
    </row>
    <row r="603" spans="1:10" x14ac:dyDescent="0.25">
      <c r="A603" s="138" t="s">
        <v>621</v>
      </c>
      <c r="B603" s="144" t="s">
        <v>657</v>
      </c>
      <c r="C603" s="127">
        <v>1</v>
      </c>
      <c r="D603" s="138" t="s">
        <v>64</v>
      </c>
      <c r="E603" s="132"/>
      <c r="F603" s="142"/>
      <c r="G603" s="594"/>
      <c r="H603" s="142"/>
      <c r="I603" s="142"/>
      <c r="J603" s="130"/>
    </row>
    <row r="604" spans="1:10" x14ac:dyDescent="0.25">
      <c r="A604" s="158" t="s">
        <v>658</v>
      </c>
      <c r="B604" s="659" t="s">
        <v>659</v>
      </c>
      <c r="C604" s="678">
        <v>1</v>
      </c>
      <c r="D604" s="158" t="s">
        <v>64</v>
      </c>
      <c r="E604" s="161"/>
      <c r="F604" s="160"/>
      <c r="G604" s="616"/>
      <c r="H604" s="160"/>
      <c r="I604" s="160"/>
      <c r="J604" s="651"/>
    </row>
    <row r="605" spans="1:10" x14ac:dyDescent="0.25">
      <c r="A605" s="684"/>
      <c r="B605" s="685" t="s">
        <v>458</v>
      </c>
      <c r="C605" s="686"/>
      <c r="D605" s="687"/>
      <c r="E605" s="688"/>
      <c r="F605" s="668"/>
      <c r="G605" s="624"/>
      <c r="H605" s="689"/>
      <c r="I605" s="668"/>
      <c r="J605" s="681"/>
    </row>
    <row r="606" spans="1:10" x14ac:dyDescent="0.25">
      <c r="A606" s="452"/>
      <c r="B606" s="682"/>
      <c r="C606" s="671"/>
      <c r="D606" s="452"/>
      <c r="E606" s="455"/>
      <c r="F606" s="454"/>
      <c r="G606" s="628"/>
      <c r="H606" s="454"/>
      <c r="I606" s="454"/>
      <c r="J606" s="438"/>
    </row>
    <row r="607" spans="1:10" x14ac:dyDescent="0.25">
      <c r="A607" s="145" t="s">
        <v>314</v>
      </c>
      <c r="B607" s="143" t="s">
        <v>315</v>
      </c>
      <c r="C607" s="127"/>
      <c r="D607" s="128"/>
      <c r="E607" s="132"/>
      <c r="F607" s="142"/>
      <c r="G607" s="594"/>
      <c r="H607" s="142"/>
      <c r="I607" s="142"/>
      <c r="J607" s="130"/>
    </row>
    <row r="608" spans="1:10" x14ac:dyDescent="0.25">
      <c r="A608" s="138" t="s">
        <v>316</v>
      </c>
      <c r="B608" s="144" t="s">
        <v>317</v>
      </c>
      <c r="C608" s="127"/>
      <c r="D608" s="128"/>
      <c r="E608" s="132"/>
      <c r="F608" s="142"/>
      <c r="G608" s="594"/>
      <c r="H608" s="142"/>
      <c r="I608" s="142"/>
      <c r="J608" s="130"/>
    </row>
    <row r="609" spans="1:24" x14ac:dyDescent="0.25">
      <c r="A609" s="138"/>
      <c r="B609" s="144" t="s">
        <v>318</v>
      </c>
      <c r="C609" s="127">
        <v>44</v>
      </c>
      <c r="D609" s="138" t="s">
        <v>196</v>
      </c>
      <c r="E609" s="132"/>
      <c r="F609" s="142"/>
      <c r="G609" s="594"/>
      <c r="H609" s="142"/>
      <c r="I609" s="142"/>
      <c r="J609" s="130"/>
    </row>
    <row r="610" spans="1:24" x14ac:dyDescent="0.25">
      <c r="A610" s="138"/>
      <c r="B610" s="144" t="s">
        <v>308</v>
      </c>
      <c r="C610" s="127">
        <v>88</v>
      </c>
      <c r="D610" s="138" t="s">
        <v>196</v>
      </c>
      <c r="E610" s="132"/>
      <c r="F610" s="142"/>
      <c r="G610" s="594"/>
      <c r="H610" s="142"/>
      <c r="I610" s="142"/>
      <c r="J610" s="130"/>
    </row>
    <row r="611" spans="1:24" x14ac:dyDescent="0.25">
      <c r="A611" s="138"/>
      <c r="B611" s="144" t="s">
        <v>279</v>
      </c>
      <c r="C611" s="127">
        <v>24</v>
      </c>
      <c r="D611" s="138" t="s">
        <v>196</v>
      </c>
      <c r="E611" s="132"/>
      <c r="F611" s="142"/>
      <c r="G611" s="594"/>
      <c r="H611" s="142"/>
      <c r="I611" s="142"/>
      <c r="J611" s="130"/>
    </row>
    <row r="612" spans="1:24" x14ac:dyDescent="0.25">
      <c r="A612" s="138"/>
      <c r="B612" s="144" t="s">
        <v>280</v>
      </c>
      <c r="C612" s="127">
        <v>28</v>
      </c>
      <c r="D612" s="138" t="s">
        <v>196</v>
      </c>
      <c r="E612" s="132"/>
      <c r="F612" s="142"/>
      <c r="G612" s="594"/>
      <c r="H612" s="142"/>
      <c r="I612" s="142"/>
      <c r="J612" s="130"/>
    </row>
    <row r="613" spans="1:24" x14ac:dyDescent="0.25">
      <c r="A613" s="138" t="s">
        <v>319</v>
      </c>
      <c r="B613" s="144" t="s">
        <v>320</v>
      </c>
      <c r="C613" s="127"/>
      <c r="D613" s="138"/>
      <c r="E613" s="132"/>
      <c r="F613" s="142"/>
      <c r="G613" s="594"/>
      <c r="H613" s="142"/>
      <c r="I613" s="142"/>
      <c r="J613" s="130"/>
    </row>
    <row r="614" spans="1:24" x14ac:dyDescent="0.25">
      <c r="A614" s="138"/>
      <c r="B614" s="144" t="s">
        <v>308</v>
      </c>
      <c r="C614" s="127">
        <v>96</v>
      </c>
      <c r="D614" s="138" t="s">
        <v>196</v>
      </c>
      <c r="E614" s="132"/>
      <c r="F614" s="142"/>
      <c r="G614" s="594"/>
      <c r="H614" s="142"/>
      <c r="I614" s="142"/>
      <c r="J614" s="130"/>
    </row>
    <row r="615" spans="1:24" x14ac:dyDescent="0.25">
      <c r="A615" s="138"/>
      <c r="B615" s="144" t="s">
        <v>279</v>
      </c>
      <c r="C615" s="127">
        <v>104</v>
      </c>
      <c r="D615" s="138" t="s">
        <v>196</v>
      </c>
      <c r="E615" s="132"/>
      <c r="F615" s="142"/>
      <c r="G615" s="594"/>
      <c r="H615" s="142"/>
      <c r="I615" s="142"/>
      <c r="J615" s="130"/>
    </row>
    <row r="616" spans="1:24" x14ac:dyDescent="0.25">
      <c r="A616" s="138"/>
      <c r="B616" s="144" t="s">
        <v>280</v>
      </c>
      <c r="C616" s="127">
        <v>92</v>
      </c>
      <c r="D616" s="138" t="s">
        <v>196</v>
      </c>
      <c r="E616" s="132"/>
      <c r="F616" s="142"/>
      <c r="G616" s="594"/>
      <c r="H616" s="142"/>
      <c r="I616" s="142"/>
      <c r="J616" s="130"/>
    </row>
    <row r="617" spans="1:24" s="135" customFormat="1" x14ac:dyDescent="0.25">
      <c r="A617" s="138" t="s">
        <v>321</v>
      </c>
      <c r="B617" s="131" t="s">
        <v>322</v>
      </c>
      <c r="C617" s="127"/>
      <c r="D617" s="138"/>
      <c r="E617" s="132"/>
      <c r="F617" s="142"/>
      <c r="G617" s="594"/>
      <c r="H617" s="150"/>
      <c r="I617" s="142"/>
      <c r="J617" s="130"/>
      <c r="K617" s="429"/>
      <c r="S617" s="436"/>
      <c r="T617" s="434"/>
      <c r="U617" s="435"/>
      <c r="V617" s="437"/>
      <c r="W617" s="434"/>
      <c r="X617" s="435"/>
    </row>
    <row r="618" spans="1:24" x14ac:dyDescent="0.25">
      <c r="A618" s="138"/>
      <c r="B618" s="144" t="s">
        <v>279</v>
      </c>
      <c r="C618" s="127">
        <v>48</v>
      </c>
      <c r="D618" s="138" t="s">
        <v>196</v>
      </c>
      <c r="E618" s="132"/>
      <c r="F618" s="142"/>
      <c r="G618" s="594"/>
      <c r="H618" s="142"/>
      <c r="I618" s="142"/>
      <c r="J618" s="130"/>
    </row>
    <row r="619" spans="1:24" x14ac:dyDescent="0.25">
      <c r="A619" s="589"/>
      <c r="B619" s="144" t="s">
        <v>280</v>
      </c>
      <c r="C619" s="127">
        <v>144</v>
      </c>
      <c r="D619" s="128" t="s">
        <v>196</v>
      </c>
      <c r="E619" s="132"/>
      <c r="F619" s="142"/>
      <c r="G619" s="594"/>
      <c r="H619" s="142"/>
      <c r="I619" s="142"/>
      <c r="J619" s="196"/>
    </row>
    <row r="620" spans="1:24" x14ac:dyDescent="0.25">
      <c r="A620" s="138"/>
      <c r="B620" s="144" t="s">
        <v>281</v>
      </c>
      <c r="C620" s="127">
        <v>164</v>
      </c>
      <c r="D620" s="128" t="s">
        <v>196</v>
      </c>
      <c r="E620" s="132"/>
      <c r="F620" s="142"/>
      <c r="G620" s="594"/>
      <c r="H620" s="142"/>
      <c r="I620" s="142"/>
      <c r="J620" s="130"/>
    </row>
    <row r="621" spans="1:24" x14ac:dyDescent="0.25">
      <c r="A621" s="138" t="s">
        <v>323</v>
      </c>
      <c r="B621" s="144" t="s">
        <v>464</v>
      </c>
      <c r="C621" s="127">
        <v>1</v>
      </c>
      <c r="D621" s="138" t="s">
        <v>64</v>
      </c>
      <c r="E621" s="132"/>
      <c r="F621" s="142"/>
      <c r="G621" s="594"/>
      <c r="H621" s="142"/>
      <c r="I621" s="142"/>
      <c r="J621" s="130"/>
    </row>
    <row r="622" spans="1:24" x14ac:dyDescent="0.25">
      <c r="A622" s="138" t="s">
        <v>324</v>
      </c>
      <c r="B622" s="144" t="s">
        <v>465</v>
      </c>
      <c r="C622" s="127">
        <v>1</v>
      </c>
      <c r="D622" s="138" t="s">
        <v>64</v>
      </c>
      <c r="E622" s="132"/>
      <c r="F622" s="142"/>
      <c r="G622" s="594"/>
      <c r="H622" s="142"/>
      <c r="I622" s="142"/>
      <c r="J622" s="130"/>
    </row>
    <row r="623" spans="1:24" x14ac:dyDescent="0.25">
      <c r="A623" s="138" t="s">
        <v>325</v>
      </c>
      <c r="B623" s="144" t="s">
        <v>469</v>
      </c>
      <c r="C623" s="127">
        <v>11</v>
      </c>
      <c r="D623" s="138" t="s">
        <v>292</v>
      </c>
      <c r="E623" s="132"/>
      <c r="F623" s="142"/>
      <c r="G623" s="594"/>
      <c r="H623" s="142"/>
      <c r="I623" s="142"/>
      <c r="J623" s="130"/>
    </row>
    <row r="624" spans="1:24" x14ac:dyDescent="0.25">
      <c r="A624" s="138" t="s">
        <v>326</v>
      </c>
      <c r="B624" s="144" t="s">
        <v>468</v>
      </c>
      <c r="C624" s="127">
        <v>33</v>
      </c>
      <c r="D624" s="138" t="s">
        <v>292</v>
      </c>
      <c r="E624" s="132"/>
      <c r="F624" s="142"/>
      <c r="G624" s="594"/>
      <c r="H624" s="142"/>
      <c r="I624" s="142"/>
      <c r="J624" s="130"/>
    </row>
    <row r="625" spans="1:24" x14ac:dyDescent="0.25">
      <c r="A625" s="138" t="s">
        <v>327</v>
      </c>
      <c r="B625" s="144" t="s">
        <v>467</v>
      </c>
      <c r="C625" s="127">
        <v>33</v>
      </c>
      <c r="D625" s="138" t="s">
        <v>292</v>
      </c>
      <c r="E625" s="132"/>
      <c r="F625" s="142"/>
      <c r="G625" s="594"/>
      <c r="H625" s="142"/>
      <c r="I625" s="142"/>
      <c r="J625" s="130"/>
    </row>
    <row r="626" spans="1:24" x14ac:dyDescent="0.25">
      <c r="A626" s="138" t="s">
        <v>328</v>
      </c>
      <c r="B626" s="144" t="s">
        <v>470</v>
      </c>
      <c r="C626" s="127"/>
      <c r="D626" s="138"/>
      <c r="E626" s="132"/>
      <c r="F626" s="142"/>
      <c r="G626" s="594"/>
      <c r="H626" s="142"/>
      <c r="I626" s="142"/>
      <c r="J626" s="130"/>
    </row>
    <row r="627" spans="1:24" x14ac:dyDescent="0.25">
      <c r="A627" s="138"/>
      <c r="B627" s="144" t="s">
        <v>318</v>
      </c>
      <c r="C627" s="127">
        <v>2</v>
      </c>
      <c r="D627" s="138" t="s">
        <v>292</v>
      </c>
      <c r="E627" s="132"/>
      <c r="F627" s="142"/>
      <c r="G627" s="594"/>
      <c r="H627" s="142"/>
      <c r="I627" s="142"/>
      <c r="J627" s="130"/>
    </row>
    <row r="628" spans="1:24" x14ac:dyDescent="0.25">
      <c r="A628" s="138" t="s">
        <v>329</v>
      </c>
      <c r="B628" s="144" t="s">
        <v>471</v>
      </c>
      <c r="C628" s="127"/>
      <c r="D628" s="138"/>
      <c r="E628" s="132"/>
      <c r="F628" s="142"/>
      <c r="G628" s="594"/>
      <c r="H628" s="142"/>
      <c r="I628" s="142"/>
      <c r="J628" s="130"/>
    </row>
    <row r="629" spans="1:24" x14ac:dyDescent="0.25">
      <c r="A629" s="138"/>
      <c r="B629" s="144" t="s">
        <v>308</v>
      </c>
      <c r="C629" s="127">
        <v>12</v>
      </c>
      <c r="D629" s="138" t="s">
        <v>292</v>
      </c>
      <c r="E629" s="132"/>
      <c r="F629" s="142"/>
      <c r="G629" s="594"/>
      <c r="H629" s="142"/>
      <c r="I629" s="142"/>
      <c r="J629" s="130"/>
    </row>
    <row r="630" spans="1:24" x14ac:dyDescent="0.25">
      <c r="A630" s="138"/>
      <c r="B630" s="144" t="s">
        <v>279</v>
      </c>
      <c r="C630" s="127">
        <v>18</v>
      </c>
      <c r="D630" s="138" t="s">
        <v>292</v>
      </c>
      <c r="E630" s="132"/>
      <c r="F630" s="142"/>
      <c r="G630" s="594"/>
      <c r="H630" s="142"/>
      <c r="I630" s="142"/>
      <c r="J630" s="130"/>
    </row>
    <row r="631" spans="1:24" x14ac:dyDescent="0.25">
      <c r="A631" s="138" t="s">
        <v>330</v>
      </c>
      <c r="B631" s="144" t="s">
        <v>472</v>
      </c>
      <c r="C631" s="127"/>
      <c r="D631" s="138"/>
      <c r="E631" s="132"/>
      <c r="F631" s="142"/>
      <c r="G631" s="594"/>
      <c r="H631" s="142"/>
      <c r="I631" s="142"/>
      <c r="J631" s="130"/>
    </row>
    <row r="632" spans="1:24" x14ac:dyDescent="0.25">
      <c r="A632" s="138"/>
      <c r="B632" s="144" t="s">
        <v>318</v>
      </c>
      <c r="C632" s="127">
        <v>2</v>
      </c>
      <c r="D632" s="138" t="s">
        <v>292</v>
      </c>
      <c r="E632" s="132"/>
      <c r="F632" s="142"/>
      <c r="G632" s="594"/>
      <c r="H632" s="142"/>
      <c r="I632" s="142"/>
      <c r="J632" s="130"/>
    </row>
    <row r="633" spans="1:24" x14ac:dyDescent="0.25">
      <c r="A633" s="138"/>
      <c r="B633" s="144" t="s">
        <v>308</v>
      </c>
      <c r="C633" s="127">
        <v>4</v>
      </c>
      <c r="D633" s="138" t="s">
        <v>292</v>
      </c>
      <c r="E633" s="132"/>
      <c r="F633" s="142"/>
      <c r="G633" s="594"/>
      <c r="H633" s="142"/>
      <c r="I633" s="142"/>
      <c r="J633" s="130"/>
    </row>
    <row r="634" spans="1:24" x14ac:dyDescent="0.25">
      <c r="A634" s="138"/>
      <c r="B634" s="144" t="s">
        <v>279</v>
      </c>
      <c r="C634" s="127">
        <v>5</v>
      </c>
      <c r="D634" s="138" t="s">
        <v>292</v>
      </c>
      <c r="E634" s="132"/>
      <c r="F634" s="142"/>
      <c r="G634" s="594"/>
      <c r="H634" s="142"/>
      <c r="I634" s="142"/>
      <c r="J634" s="130"/>
    </row>
    <row r="635" spans="1:24" x14ac:dyDescent="0.25">
      <c r="A635" s="138" t="s">
        <v>331</v>
      </c>
      <c r="B635" s="144" t="s">
        <v>473</v>
      </c>
      <c r="C635" s="127"/>
      <c r="D635" s="138"/>
      <c r="E635" s="132"/>
      <c r="F635" s="142"/>
      <c r="G635" s="594"/>
      <c r="H635" s="142"/>
      <c r="I635" s="142"/>
      <c r="J635" s="130"/>
    </row>
    <row r="636" spans="1:24" x14ac:dyDescent="0.25">
      <c r="A636" s="138"/>
      <c r="B636" s="144" t="s">
        <v>279</v>
      </c>
      <c r="C636" s="127">
        <v>2</v>
      </c>
      <c r="D636" s="138" t="s">
        <v>292</v>
      </c>
      <c r="E636" s="132"/>
      <c r="F636" s="142"/>
      <c r="G636" s="594"/>
      <c r="H636" s="142"/>
      <c r="I636" s="142"/>
      <c r="J636" s="130"/>
    </row>
    <row r="637" spans="1:24" x14ac:dyDescent="0.25">
      <c r="A637" s="138"/>
      <c r="B637" s="144" t="s">
        <v>474</v>
      </c>
      <c r="C637" s="127"/>
      <c r="D637" s="138"/>
      <c r="E637" s="132"/>
      <c r="F637" s="142"/>
      <c r="G637" s="594"/>
      <c r="H637" s="142"/>
      <c r="I637" s="142"/>
      <c r="J637" s="130"/>
    </row>
    <row r="638" spans="1:24" x14ac:dyDescent="0.25">
      <c r="A638" s="138"/>
      <c r="B638" s="144" t="s">
        <v>681</v>
      </c>
      <c r="C638" s="127">
        <v>2</v>
      </c>
      <c r="D638" s="138" t="s">
        <v>133</v>
      </c>
      <c r="E638" s="132"/>
      <c r="F638" s="142"/>
      <c r="G638" s="594"/>
      <c r="H638" s="142"/>
      <c r="I638" s="142"/>
      <c r="J638" s="130"/>
    </row>
    <row r="639" spans="1:24" x14ac:dyDescent="0.25">
      <c r="A639" s="158"/>
      <c r="B639" s="659" t="s">
        <v>682</v>
      </c>
      <c r="C639" s="678">
        <v>1</v>
      </c>
      <c r="D639" s="158" t="s">
        <v>133</v>
      </c>
      <c r="E639" s="161"/>
      <c r="F639" s="160"/>
      <c r="G639" s="616"/>
      <c r="H639" s="160"/>
      <c r="I639" s="160"/>
      <c r="J639" s="651"/>
    </row>
    <row r="640" spans="1:24" s="135" customFormat="1" x14ac:dyDescent="0.25">
      <c r="A640" s="679"/>
      <c r="B640" s="664" t="s">
        <v>475</v>
      </c>
      <c r="C640" s="665"/>
      <c r="D640" s="680"/>
      <c r="E640" s="667"/>
      <c r="F640" s="668"/>
      <c r="G640" s="669"/>
      <c r="H640" s="668"/>
      <c r="I640" s="668"/>
      <c r="J640" s="670"/>
      <c r="K640" s="429"/>
      <c r="S640" s="436"/>
      <c r="T640" s="434"/>
      <c r="U640" s="435"/>
      <c r="V640" s="437"/>
      <c r="W640" s="434"/>
      <c r="X640" s="435"/>
    </row>
    <row r="641" spans="1:10" x14ac:dyDescent="0.25">
      <c r="A641" s="452"/>
      <c r="B641" s="682"/>
      <c r="C641" s="671"/>
      <c r="D641" s="452"/>
      <c r="E641" s="455"/>
      <c r="F641" s="454"/>
      <c r="G641" s="628"/>
      <c r="H641" s="454"/>
      <c r="I641" s="454"/>
      <c r="J641" s="438"/>
    </row>
    <row r="642" spans="1:10" x14ac:dyDescent="0.25">
      <c r="A642" s="125" t="s">
        <v>332</v>
      </c>
      <c r="B642" s="143" t="s">
        <v>333</v>
      </c>
      <c r="C642" s="683"/>
      <c r="D642" s="125"/>
      <c r="E642" s="129"/>
      <c r="F642" s="151"/>
      <c r="G642" s="594"/>
      <c r="H642" s="151"/>
      <c r="I642" s="151"/>
      <c r="J642" s="130"/>
    </row>
    <row r="643" spans="1:10" x14ac:dyDescent="0.25">
      <c r="A643" s="138" t="s">
        <v>334</v>
      </c>
      <c r="B643" s="144" t="s">
        <v>335</v>
      </c>
      <c r="C643" s="127"/>
      <c r="D643" s="138"/>
      <c r="E643" s="132"/>
      <c r="F643" s="142"/>
      <c r="G643" s="594"/>
      <c r="H643" s="142"/>
      <c r="I643" s="142"/>
      <c r="J643" s="130"/>
    </row>
    <row r="644" spans="1:10" x14ac:dyDescent="0.25">
      <c r="A644" s="138"/>
      <c r="B644" s="144" t="s">
        <v>279</v>
      </c>
      <c r="C644" s="127">
        <v>224</v>
      </c>
      <c r="D644" s="138" t="s">
        <v>196</v>
      </c>
      <c r="E644" s="132"/>
      <c r="F644" s="142"/>
      <c r="G644" s="594"/>
      <c r="H644" s="142"/>
      <c r="I644" s="142"/>
      <c r="J644" s="196"/>
    </row>
    <row r="645" spans="1:10" x14ac:dyDescent="0.25">
      <c r="A645" s="138"/>
      <c r="B645" s="144" t="s">
        <v>280</v>
      </c>
      <c r="C645" s="127">
        <v>72</v>
      </c>
      <c r="D645" s="138" t="s">
        <v>196</v>
      </c>
      <c r="E645" s="132"/>
      <c r="F645" s="142"/>
      <c r="G645" s="594"/>
      <c r="H645" s="142"/>
      <c r="I645" s="142"/>
      <c r="J645" s="130"/>
    </row>
    <row r="646" spans="1:10" x14ac:dyDescent="0.25">
      <c r="A646" s="138" t="s">
        <v>336</v>
      </c>
      <c r="B646" s="144" t="s">
        <v>464</v>
      </c>
      <c r="C646" s="127">
        <v>1</v>
      </c>
      <c r="D646" s="138" t="s">
        <v>64</v>
      </c>
      <c r="E646" s="132"/>
      <c r="F646" s="142"/>
      <c r="G646" s="594"/>
      <c r="H646" s="142"/>
      <c r="I646" s="142"/>
      <c r="J646" s="130"/>
    </row>
    <row r="647" spans="1:10" x14ac:dyDescent="0.25">
      <c r="A647" s="138" t="s">
        <v>337</v>
      </c>
      <c r="B647" s="144" t="s">
        <v>465</v>
      </c>
      <c r="C647" s="127">
        <v>1</v>
      </c>
      <c r="D647" s="128" t="s">
        <v>64</v>
      </c>
      <c r="E647" s="132"/>
      <c r="F647" s="142"/>
      <c r="G647" s="594"/>
      <c r="H647" s="142"/>
      <c r="I647" s="142"/>
      <c r="J647" s="130"/>
    </row>
    <row r="648" spans="1:10" x14ac:dyDescent="0.25">
      <c r="A648" s="138" t="s">
        <v>338</v>
      </c>
      <c r="B648" s="144" t="s">
        <v>476</v>
      </c>
      <c r="C648" s="127">
        <v>10</v>
      </c>
      <c r="D648" s="138" t="s">
        <v>292</v>
      </c>
      <c r="E648" s="132"/>
      <c r="F648" s="142"/>
      <c r="G648" s="594"/>
      <c r="H648" s="142"/>
      <c r="I648" s="142"/>
      <c r="J648" s="130"/>
    </row>
    <row r="649" spans="1:10" x14ac:dyDescent="0.25">
      <c r="A649" s="138" t="s">
        <v>339</v>
      </c>
      <c r="B649" s="144" t="s">
        <v>466</v>
      </c>
      <c r="C649" s="127">
        <v>17</v>
      </c>
      <c r="D649" s="138" t="s">
        <v>292</v>
      </c>
      <c r="E649" s="132"/>
      <c r="F649" s="142"/>
      <c r="G649" s="594"/>
      <c r="H649" s="142"/>
      <c r="I649" s="142"/>
      <c r="J649" s="130"/>
    </row>
    <row r="650" spans="1:10" x14ac:dyDescent="0.25">
      <c r="A650" s="138" t="s">
        <v>340</v>
      </c>
      <c r="B650" s="144" t="s">
        <v>483</v>
      </c>
      <c r="C650" s="127">
        <v>10</v>
      </c>
      <c r="D650" s="138" t="s">
        <v>292</v>
      </c>
      <c r="E650" s="132"/>
      <c r="F650" s="142"/>
      <c r="G650" s="594"/>
      <c r="H650" s="142"/>
      <c r="I650" s="142"/>
      <c r="J650" s="130"/>
    </row>
    <row r="651" spans="1:10" x14ac:dyDescent="0.25">
      <c r="A651" s="138" t="s">
        <v>341</v>
      </c>
      <c r="B651" s="144" t="s">
        <v>482</v>
      </c>
      <c r="C651" s="127">
        <v>295</v>
      </c>
      <c r="D651" s="138" t="s">
        <v>196</v>
      </c>
      <c r="E651" s="132"/>
      <c r="F651" s="142"/>
      <c r="G651" s="594"/>
      <c r="H651" s="142"/>
      <c r="I651" s="142"/>
      <c r="J651" s="130"/>
    </row>
    <row r="652" spans="1:10" x14ac:dyDescent="0.25">
      <c r="A652" s="138" t="s">
        <v>342</v>
      </c>
      <c r="B652" s="131" t="s">
        <v>674</v>
      </c>
      <c r="C652" s="127">
        <v>32</v>
      </c>
      <c r="D652" s="138" t="s">
        <v>133</v>
      </c>
      <c r="E652" s="132"/>
      <c r="F652" s="142"/>
      <c r="G652" s="594"/>
      <c r="H652" s="142"/>
      <c r="I652" s="142"/>
      <c r="J652" s="130"/>
    </row>
    <row r="653" spans="1:10" x14ac:dyDescent="0.25">
      <c r="A653" s="138" t="s">
        <v>343</v>
      </c>
      <c r="B653" s="144" t="s">
        <v>477</v>
      </c>
      <c r="C653" s="127">
        <v>320</v>
      </c>
      <c r="D653" s="138" t="s">
        <v>69</v>
      </c>
      <c r="E653" s="132"/>
      <c r="F653" s="142"/>
      <c r="G653" s="594"/>
      <c r="H653" s="142"/>
      <c r="I653" s="142"/>
      <c r="J653" s="155"/>
    </row>
    <row r="654" spans="1:10" x14ac:dyDescent="0.25">
      <c r="A654" s="589" t="s">
        <v>344</v>
      </c>
      <c r="B654" s="144" t="s">
        <v>478</v>
      </c>
      <c r="C654" s="127">
        <v>245</v>
      </c>
      <c r="D654" s="128" t="s">
        <v>69</v>
      </c>
      <c r="E654" s="132"/>
      <c r="F654" s="142"/>
      <c r="G654" s="594"/>
      <c r="H654" s="142"/>
      <c r="I654" s="142"/>
      <c r="J654" s="130"/>
    </row>
    <row r="655" spans="1:10" x14ac:dyDescent="0.25">
      <c r="A655" s="138" t="s">
        <v>345</v>
      </c>
      <c r="B655" s="144" t="s">
        <v>479</v>
      </c>
      <c r="C655" s="127">
        <v>68</v>
      </c>
      <c r="D655" s="128" t="s">
        <v>69</v>
      </c>
      <c r="E655" s="132"/>
      <c r="F655" s="142"/>
      <c r="G655" s="594"/>
      <c r="H655" s="142"/>
      <c r="I655" s="142"/>
      <c r="J655" s="130"/>
    </row>
    <row r="656" spans="1:10" x14ac:dyDescent="0.25">
      <c r="A656" s="138" t="s">
        <v>346</v>
      </c>
      <c r="B656" s="144" t="s">
        <v>480</v>
      </c>
      <c r="C656" s="127">
        <v>20</v>
      </c>
      <c r="D656" s="138" t="s">
        <v>69</v>
      </c>
      <c r="E656" s="132"/>
      <c r="F656" s="142"/>
      <c r="G656" s="594"/>
      <c r="H656" s="142"/>
      <c r="I656" s="142"/>
      <c r="J656" s="130"/>
    </row>
    <row r="657" spans="1:26" x14ac:dyDescent="0.25">
      <c r="A657" s="158" t="s">
        <v>347</v>
      </c>
      <c r="B657" s="659" t="s">
        <v>481</v>
      </c>
      <c r="C657" s="678">
        <v>1</v>
      </c>
      <c r="D657" s="158" t="s">
        <v>133</v>
      </c>
      <c r="E657" s="161"/>
      <c r="F657" s="160"/>
      <c r="G657" s="616"/>
      <c r="H657" s="160"/>
      <c r="I657" s="160"/>
      <c r="J657" s="651"/>
    </row>
    <row r="658" spans="1:26" x14ac:dyDescent="0.25">
      <c r="A658" s="679"/>
      <c r="B658" s="664" t="s">
        <v>484</v>
      </c>
      <c r="C658" s="665"/>
      <c r="D658" s="680"/>
      <c r="E658" s="667"/>
      <c r="F658" s="668"/>
      <c r="G658" s="669"/>
      <c r="H658" s="668"/>
      <c r="I658" s="668"/>
      <c r="J658" s="670"/>
    </row>
    <row r="659" spans="1:26" s="693" customFormat="1" x14ac:dyDescent="0.25">
      <c r="A659" s="679"/>
      <c r="B659" s="664" t="s">
        <v>348</v>
      </c>
      <c r="C659" s="665"/>
      <c r="D659" s="680"/>
      <c r="E659" s="667"/>
      <c r="F659" s="668"/>
      <c r="G659" s="669"/>
      <c r="H659" s="668"/>
      <c r="I659" s="668"/>
      <c r="J659" s="670"/>
      <c r="K659" s="690"/>
      <c r="L659" s="691"/>
      <c r="M659" s="691"/>
      <c r="N659" s="691"/>
      <c r="O659" s="691"/>
      <c r="P659" s="691"/>
      <c r="Q659" s="691"/>
      <c r="R659" s="691"/>
      <c r="S659" s="692"/>
      <c r="T659" s="434"/>
      <c r="U659" s="435"/>
      <c r="V659" s="437"/>
      <c r="W659" s="434"/>
      <c r="X659" s="435"/>
      <c r="Y659" s="691"/>
      <c r="Z659" s="691"/>
    </row>
    <row r="660" spans="1:26" s="693" customFormat="1" x14ac:dyDescent="0.25">
      <c r="A660" s="452"/>
      <c r="B660" s="682"/>
      <c r="C660" s="671"/>
      <c r="D660" s="452"/>
      <c r="E660" s="455"/>
      <c r="F660" s="454"/>
      <c r="G660" s="628"/>
      <c r="H660" s="454"/>
      <c r="I660" s="454"/>
      <c r="J660" s="438"/>
      <c r="K660" s="690"/>
      <c r="L660" s="691"/>
      <c r="M660" s="691"/>
      <c r="N660" s="691"/>
      <c r="O660" s="691"/>
      <c r="P660" s="691"/>
      <c r="Q660" s="691"/>
      <c r="R660" s="691"/>
      <c r="S660" s="692"/>
      <c r="T660" s="434"/>
      <c r="U660" s="435"/>
      <c r="V660" s="437"/>
      <c r="W660" s="434"/>
      <c r="X660" s="435"/>
      <c r="Y660" s="691"/>
      <c r="Z660" s="691"/>
    </row>
    <row r="661" spans="1:26" s="693" customFormat="1" x14ac:dyDescent="0.25">
      <c r="A661" s="125">
        <v>6</v>
      </c>
      <c r="B661" s="143" t="s">
        <v>63</v>
      </c>
      <c r="C661" s="683"/>
      <c r="D661" s="125"/>
      <c r="E661" s="129"/>
      <c r="F661" s="151"/>
      <c r="G661" s="594"/>
      <c r="H661" s="151"/>
      <c r="I661" s="151"/>
      <c r="J661" s="130"/>
      <c r="K661" s="690"/>
      <c r="L661" s="691"/>
      <c r="M661" s="691"/>
      <c r="N661" s="691"/>
      <c r="O661" s="691"/>
      <c r="P661" s="691"/>
      <c r="Q661" s="691"/>
      <c r="R661" s="691"/>
      <c r="S661" s="692"/>
      <c r="T661" s="434"/>
      <c r="U661" s="435"/>
      <c r="V661" s="437"/>
      <c r="W661" s="434"/>
      <c r="X661" s="435"/>
      <c r="Y661" s="691"/>
      <c r="Z661" s="691"/>
    </row>
    <row r="662" spans="1:26" s="693" customFormat="1" x14ac:dyDescent="0.25">
      <c r="A662" s="125">
        <v>6.1</v>
      </c>
      <c r="B662" s="143" t="s">
        <v>349</v>
      </c>
      <c r="C662" s="127"/>
      <c r="D662" s="138"/>
      <c r="E662" s="132"/>
      <c r="F662" s="142"/>
      <c r="G662" s="594"/>
      <c r="H662" s="142"/>
      <c r="I662" s="142"/>
      <c r="J662" s="130"/>
      <c r="K662" s="694"/>
      <c r="L662" s="597"/>
      <c r="M662" s="597"/>
      <c r="N662" s="597"/>
      <c r="O662" s="597"/>
      <c r="P662" s="597"/>
      <c r="Q662" s="597"/>
      <c r="R662" s="597"/>
      <c r="S662" s="435"/>
      <c r="T662" s="434"/>
      <c r="U662" s="435"/>
      <c r="V662" s="437"/>
      <c r="W662" s="434"/>
      <c r="X662" s="435"/>
      <c r="Y662" s="597"/>
      <c r="Z662" s="597"/>
    </row>
    <row r="663" spans="1:26" s="693" customFormat="1" x14ac:dyDescent="0.25">
      <c r="A663" s="138"/>
      <c r="B663" s="743" t="s">
        <v>771</v>
      </c>
      <c r="C663" s="744">
        <v>1654.41</v>
      </c>
      <c r="D663" s="138" t="s">
        <v>37</v>
      </c>
      <c r="E663" s="677"/>
      <c r="F663" s="142"/>
      <c r="G663" s="594"/>
      <c r="H663" s="142"/>
      <c r="I663" s="142"/>
      <c r="J663" s="695"/>
      <c r="K663" s="696"/>
      <c r="M663" s="597"/>
      <c r="N663" s="597"/>
      <c r="O663" s="597"/>
      <c r="P663" s="597"/>
      <c r="Q663" s="597"/>
      <c r="R663" s="597"/>
      <c r="S663" s="435"/>
      <c r="T663" s="434"/>
      <c r="U663" s="435"/>
      <c r="V663" s="437"/>
      <c r="W663" s="434"/>
      <c r="X663" s="435"/>
      <c r="Y663" s="597"/>
      <c r="Z663" s="597"/>
    </row>
    <row r="664" spans="1:26" s="693" customFormat="1" x14ac:dyDescent="0.25">
      <c r="A664" s="138"/>
      <c r="B664" s="743" t="s">
        <v>777</v>
      </c>
      <c r="C664" s="744">
        <v>214</v>
      </c>
      <c r="D664" s="138" t="s">
        <v>79</v>
      </c>
      <c r="E664" s="677"/>
      <c r="F664" s="142"/>
      <c r="G664" s="594"/>
      <c r="H664" s="142"/>
      <c r="I664" s="142"/>
      <c r="J664" s="695"/>
      <c r="K664" s="696"/>
      <c r="M664" s="597"/>
      <c r="N664" s="597"/>
      <c r="O664" s="597"/>
      <c r="P664" s="597"/>
      <c r="Q664" s="597"/>
      <c r="R664" s="597"/>
      <c r="S664" s="435"/>
      <c r="T664" s="434"/>
      <c r="U664" s="435"/>
      <c r="V664" s="437"/>
      <c r="W664" s="434"/>
      <c r="X664" s="435"/>
      <c r="Y664" s="597"/>
      <c r="Z664" s="597"/>
    </row>
    <row r="665" spans="1:26" s="693" customFormat="1" x14ac:dyDescent="0.25">
      <c r="A665" s="138"/>
      <c r="B665" s="743" t="s">
        <v>773</v>
      </c>
      <c r="C665" s="744">
        <v>1636.59</v>
      </c>
      <c r="D665" s="138" t="s">
        <v>37</v>
      </c>
      <c r="E665" s="677"/>
      <c r="F665" s="142"/>
      <c r="G665" s="594"/>
      <c r="H665" s="142"/>
      <c r="I665" s="142"/>
      <c r="J665" s="697"/>
      <c r="K665" s="598"/>
      <c r="M665" s="597"/>
      <c r="N665" s="698"/>
      <c r="O665" s="597"/>
      <c r="P665" s="597"/>
      <c r="Q665" s="597"/>
      <c r="R665" s="597"/>
      <c r="S665" s="435"/>
      <c r="T665" s="434"/>
      <c r="U665" s="435"/>
      <c r="V665" s="437"/>
      <c r="W665" s="434"/>
      <c r="X665" s="435"/>
      <c r="Y665" s="597"/>
      <c r="Z665" s="597"/>
    </row>
    <row r="666" spans="1:26" s="693" customFormat="1" x14ac:dyDescent="0.25">
      <c r="A666" s="138"/>
      <c r="B666" s="745" t="s">
        <v>769</v>
      </c>
      <c r="C666" s="744">
        <v>487.70100000000002</v>
      </c>
      <c r="D666" s="138" t="s">
        <v>71</v>
      </c>
      <c r="E666" s="677"/>
      <c r="F666" s="142"/>
      <c r="G666" s="594"/>
      <c r="H666" s="142"/>
      <c r="I666" s="142"/>
      <c r="J666" s="699"/>
      <c r="K666" s="598"/>
      <c r="M666" s="597"/>
      <c r="N666" s="698"/>
      <c r="O666" s="597"/>
      <c r="P666" s="597"/>
      <c r="Q666" s="597"/>
      <c r="R666" s="597"/>
      <c r="S666" s="435"/>
      <c r="T666" s="434"/>
      <c r="U666" s="435"/>
      <c r="V666" s="437"/>
      <c r="W666" s="434"/>
      <c r="X666" s="435"/>
      <c r="Y666" s="597"/>
      <c r="Z666" s="597"/>
    </row>
    <row r="667" spans="1:26" s="693" customFormat="1" x14ac:dyDescent="0.25">
      <c r="A667" s="138"/>
      <c r="B667" s="745" t="s">
        <v>770</v>
      </c>
      <c r="C667" s="744">
        <v>634.63599999999997</v>
      </c>
      <c r="D667" s="138" t="s">
        <v>71</v>
      </c>
      <c r="E667" s="677"/>
      <c r="F667" s="142"/>
      <c r="G667" s="594"/>
      <c r="H667" s="142"/>
      <c r="I667" s="142"/>
      <c r="J667" s="699"/>
      <c r="K667" s="598"/>
      <c r="M667" s="597"/>
      <c r="N667" s="698"/>
      <c r="O667" s="597"/>
      <c r="P667" s="597"/>
      <c r="Q667" s="597"/>
      <c r="R667" s="597"/>
      <c r="S667" s="435"/>
      <c r="T667" s="434"/>
      <c r="U667" s="435"/>
      <c r="V667" s="437"/>
      <c r="W667" s="434"/>
      <c r="X667" s="435"/>
      <c r="Y667" s="597"/>
      <c r="Z667" s="597"/>
    </row>
    <row r="668" spans="1:26" s="693" customFormat="1" x14ac:dyDescent="0.25">
      <c r="A668" s="138"/>
      <c r="B668" s="745" t="s">
        <v>768</v>
      </c>
      <c r="C668" s="744">
        <v>1636.59</v>
      </c>
      <c r="D668" s="128" t="s">
        <v>37</v>
      </c>
      <c r="E668" s="677"/>
      <c r="F668" s="142"/>
      <c r="G668" s="594"/>
      <c r="H668" s="142"/>
      <c r="I668" s="142"/>
      <c r="J668" s="699"/>
      <c r="K668" s="598"/>
      <c r="M668" s="597"/>
      <c r="N668" s="698"/>
      <c r="O668" s="597"/>
      <c r="P668" s="597"/>
      <c r="Q668" s="597"/>
      <c r="R668" s="597"/>
      <c r="S668" s="435"/>
      <c r="T668" s="434"/>
      <c r="U668" s="435"/>
      <c r="V668" s="437"/>
      <c r="W668" s="434"/>
      <c r="X668" s="435"/>
      <c r="Y668" s="597"/>
      <c r="Z668" s="597"/>
    </row>
    <row r="669" spans="1:26" s="693" customFormat="1" x14ac:dyDescent="0.25">
      <c r="A669" s="138"/>
      <c r="B669" s="745" t="s">
        <v>767</v>
      </c>
      <c r="C669" s="744">
        <v>81.829499999999996</v>
      </c>
      <c r="D669" s="138" t="s">
        <v>69</v>
      </c>
      <c r="E669" s="677"/>
      <c r="F669" s="142"/>
      <c r="G669" s="594"/>
      <c r="H669" s="142"/>
      <c r="I669" s="142"/>
      <c r="J669" s="699"/>
      <c r="K669" s="598"/>
      <c r="M669" s="597"/>
      <c r="N669" s="698"/>
      <c r="O669" s="597"/>
      <c r="P669" s="597"/>
      <c r="Q669" s="597"/>
      <c r="R669" s="597"/>
      <c r="S669" s="435"/>
      <c r="T669" s="434"/>
      <c r="U669" s="435"/>
      <c r="V669" s="437"/>
      <c r="W669" s="434"/>
      <c r="X669" s="435"/>
      <c r="Y669" s="597"/>
      <c r="Z669" s="597"/>
    </row>
    <row r="670" spans="1:26" s="693" customFormat="1" x14ac:dyDescent="0.25">
      <c r="A670" s="138"/>
      <c r="B670" s="745" t="s">
        <v>766</v>
      </c>
      <c r="C670" s="744">
        <v>245.48849999999999</v>
      </c>
      <c r="D670" s="138" t="s">
        <v>69</v>
      </c>
      <c r="E670" s="677"/>
      <c r="F670" s="142"/>
      <c r="G670" s="594"/>
      <c r="H670" s="142"/>
      <c r="I670" s="142"/>
      <c r="J670" s="699"/>
      <c r="K670" s="598"/>
      <c r="M670" s="597"/>
      <c r="N670" s="698"/>
      <c r="O670" s="597"/>
      <c r="P670" s="597"/>
      <c r="Q670" s="597"/>
      <c r="R670" s="597"/>
      <c r="S670" s="435"/>
      <c r="T670" s="434"/>
      <c r="U670" s="435"/>
      <c r="V670" s="437"/>
      <c r="W670" s="434"/>
      <c r="X670" s="435"/>
      <c r="Y670" s="597"/>
      <c r="Z670" s="597"/>
    </row>
    <row r="671" spans="1:26" s="693" customFormat="1" x14ac:dyDescent="0.25">
      <c r="A671" s="145"/>
      <c r="B671" s="745" t="s">
        <v>680</v>
      </c>
      <c r="C671" s="744">
        <v>1636.59</v>
      </c>
      <c r="D671" s="128" t="s">
        <v>37</v>
      </c>
      <c r="E671" s="132"/>
      <c r="F671" s="142"/>
      <c r="G671" s="594"/>
      <c r="H671" s="142"/>
      <c r="I671" s="142"/>
      <c r="J671" s="700"/>
      <c r="K671" s="694"/>
      <c r="L671" s="701"/>
      <c r="M671" s="597"/>
      <c r="N671" s="597"/>
      <c r="O671" s="597"/>
      <c r="P671" s="597"/>
      <c r="Q671" s="597"/>
      <c r="R671" s="597"/>
      <c r="S671" s="435"/>
      <c r="T671" s="434"/>
      <c r="U671" s="435"/>
      <c r="V671" s="437"/>
      <c r="W671" s="434"/>
      <c r="X671" s="435"/>
      <c r="Y671" s="597"/>
      <c r="Z671" s="597"/>
    </row>
    <row r="672" spans="1:26" s="693" customFormat="1" x14ac:dyDescent="0.25">
      <c r="A672" s="138"/>
      <c r="B672" s="144" t="s">
        <v>774</v>
      </c>
      <c r="C672" s="127">
        <v>340</v>
      </c>
      <c r="D672" s="138" t="s">
        <v>37</v>
      </c>
      <c r="E672" s="132"/>
      <c r="F672" s="142"/>
      <c r="G672" s="594"/>
      <c r="H672" s="142"/>
      <c r="I672" s="142"/>
      <c r="J672" s="191"/>
      <c r="K672" s="694"/>
      <c r="L672" s="597"/>
      <c r="M672" s="597"/>
      <c r="N672" s="597"/>
      <c r="O672" s="597"/>
      <c r="P672" s="597"/>
      <c r="Q672" s="597"/>
      <c r="R672" s="597"/>
      <c r="S672" s="435"/>
      <c r="T672" s="434"/>
      <c r="U672" s="435"/>
      <c r="V672" s="437"/>
      <c r="W672" s="434"/>
      <c r="X672" s="435"/>
      <c r="Y672" s="597"/>
      <c r="Z672" s="597"/>
    </row>
    <row r="673" spans="1:26" s="693" customFormat="1" x14ac:dyDescent="0.25">
      <c r="A673" s="138"/>
      <c r="B673" s="144" t="s">
        <v>775</v>
      </c>
      <c r="C673" s="127">
        <v>300</v>
      </c>
      <c r="D673" s="138" t="s">
        <v>131</v>
      </c>
      <c r="E673" s="132"/>
      <c r="F673" s="142"/>
      <c r="G673" s="594"/>
      <c r="H673" s="142"/>
      <c r="I673" s="142"/>
      <c r="J673" s="199"/>
      <c r="K673" s="694"/>
      <c r="L673" s="597"/>
      <c r="M673" s="597"/>
      <c r="N673" s="597"/>
      <c r="O673" s="597"/>
      <c r="P673" s="597"/>
      <c r="Q673" s="597"/>
      <c r="R673" s="597"/>
      <c r="S673" s="435"/>
      <c r="T673" s="434"/>
      <c r="U673" s="435"/>
      <c r="V673" s="437"/>
      <c r="W673" s="434"/>
      <c r="X673" s="435"/>
      <c r="Y673" s="597"/>
      <c r="Z673" s="597"/>
    </row>
    <row r="674" spans="1:26" s="693" customFormat="1" x14ac:dyDescent="0.25">
      <c r="A674" s="138"/>
      <c r="B674" s="144" t="s">
        <v>776</v>
      </c>
      <c r="C674" s="127"/>
      <c r="D674" s="138"/>
      <c r="E674" s="132"/>
      <c r="F674" s="142"/>
      <c r="G674" s="594"/>
      <c r="H674" s="142"/>
      <c r="I674" s="142"/>
      <c r="J674" s="199"/>
      <c r="K674" s="694"/>
      <c r="L674" s="597"/>
      <c r="M674" s="597"/>
      <c r="N674" s="597"/>
      <c r="O674" s="597"/>
      <c r="P674" s="597"/>
      <c r="Q674" s="597"/>
      <c r="R674" s="597"/>
      <c r="S674" s="435"/>
      <c r="T674" s="434"/>
      <c r="U674" s="435"/>
      <c r="V674" s="437"/>
      <c r="W674" s="434"/>
      <c r="X674" s="435"/>
      <c r="Y674" s="597"/>
      <c r="Z674" s="597"/>
    </row>
    <row r="675" spans="1:26" x14ac:dyDescent="0.25">
      <c r="A675" s="138"/>
      <c r="B675" s="131" t="s">
        <v>660</v>
      </c>
      <c r="C675" s="127">
        <v>5</v>
      </c>
      <c r="D675" s="138" t="s">
        <v>133</v>
      </c>
      <c r="E675" s="132"/>
      <c r="F675" s="142"/>
      <c r="G675" s="594"/>
      <c r="H675" s="142"/>
      <c r="I675" s="142"/>
      <c r="J675" s="199"/>
    </row>
    <row r="676" spans="1:26" x14ac:dyDescent="0.25">
      <c r="A676" s="197"/>
      <c r="B676" s="198" t="s">
        <v>661</v>
      </c>
      <c r="C676" s="175">
        <v>5</v>
      </c>
      <c r="D676" s="176" t="s">
        <v>133</v>
      </c>
      <c r="E676" s="432"/>
      <c r="F676" s="142"/>
      <c r="G676" s="594"/>
      <c r="H676" s="142"/>
      <c r="I676" s="142"/>
      <c r="J676" s="199"/>
    </row>
    <row r="677" spans="1:26" x14ac:dyDescent="0.25">
      <c r="A677" s="125"/>
      <c r="B677" s="131" t="s">
        <v>662</v>
      </c>
      <c r="C677" s="127">
        <v>240</v>
      </c>
      <c r="D677" s="128" t="s">
        <v>196</v>
      </c>
      <c r="E677" s="132"/>
      <c r="F677" s="142"/>
      <c r="G677" s="594"/>
      <c r="H677" s="142"/>
      <c r="I677" s="142"/>
      <c r="J677" s="199"/>
    </row>
    <row r="678" spans="1:26" x14ac:dyDescent="0.25">
      <c r="A678" s="125"/>
      <c r="B678" s="144" t="s">
        <v>663</v>
      </c>
      <c r="C678" s="127">
        <v>5</v>
      </c>
      <c r="D678" s="128" t="s">
        <v>133</v>
      </c>
      <c r="E678" s="132"/>
      <c r="F678" s="142"/>
      <c r="G678" s="594"/>
      <c r="H678" s="142"/>
      <c r="I678" s="142"/>
      <c r="J678" s="199"/>
    </row>
    <row r="679" spans="1:26" x14ac:dyDescent="0.25">
      <c r="A679" s="125">
        <v>6.2</v>
      </c>
      <c r="B679" s="126" t="s">
        <v>350</v>
      </c>
      <c r="C679" s="127"/>
      <c r="D679" s="128"/>
      <c r="E679" s="129"/>
      <c r="F679" s="142"/>
      <c r="G679" s="594"/>
      <c r="H679" s="151"/>
      <c r="I679" s="142"/>
      <c r="J679" s="199"/>
    </row>
    <row r="680" spans="1:26" x14ac:dyDescent="0.25">
      <c r="A680" s="125"/>
      <c r="B680" s="144" t="s">
        <v>351</v>
      </c>
      <c r="C680" s="127">
        <v>2</v>
      </c>
      <c r="D680" s="128" t="s">
        <v>133</v>
      </c>
      <c r="E680" s="132"/>
      <c r="F680" s="142"/>
      <c r="G680" s="594"/>
      <c r="H680" s="142"/>
      <c r="I680" s="142"/>
      <c r="J680" s="199"/>
    </row>
    <row r="681" spans="1:26" x14ac:dyDescent="0.25">
      <c r="A681" s="156"/>
      <c r="B681" s="659" t="s">
        <v>352</v>
      </c>
      <c r="C681" s="678">
        <v>2</v>
      </c>
      <c r="D681" s="159" t="s">
        <v>133</v>
      </c>
      <c r="E681" s="161"/>
      <c r="F681" s="160"/>
      <c r="G681" s="616"/>
      <c r="H681" s="160"/>
      <c r="I681" s="160"/>
      <c r="J681" s="702"/>
    </row>
    <row r="682" spans="1:26" x14ac:dyDescent="0.25">
      <c r="A682" s="679"/>
      <c r="B682" s="703" t="s">
        <v>496</v>
      </c>
      <c r="C682" s="665"/>
      <c r="D682" s="704"/>
      <c r="E682" s="667"/>
      <c r="F682" s="668"/>
      <c r="G682" s="669"/>
      <c r="H682" s="668"/>
      <c r="I682" s="668"/>
      <c r="J682" s="705"/>
    </row>
    <row r="683" spans="1:26" x14ac:dyDescent="0.25">
      <c r="A683" s="450">
        <v>7</v>
      </c>
      <c r="B683" s="451" t="s">
        <v>512</v>
      </c>
      <c r="C683" s="671"/>
      <c r="D683" s="453"/>
      <c r="E683" s="455"/>
      <c r="F683" s="454"/>
      <c r="G683" s="628"/>
      <c r="H683" s="454"/>
      <c r="I683" s="454"/>
      <c r="J683" s="706"/>
    </row>
    <row r="684" spans="1:26" x14ac:dyDescent="0.25">
      <c r="A684" s="125" t="s">
        <v>497</v>
      </c>
      <c r="B684" s="143" t="s">
        <v>376</v>
      </c>
      <c r="C684" s="127">
        <v>8</v>
      </c>
      <c r="D684" s="128" t="s">
        <v>377</v>
      </c>
      <c r="E684" s="132"/>
      <c r="F684" s="142"/>
      <c r="G684" s="594"/>
      <c r="H684" s="707"/>
      <c r="I684" s="166"/>
      <c r="J684" s="199"/>
    </row>
    <row r="685" spans="1:26" x14ac:dyDescent="0.25">
      <c r="A685" s="125"/>
      <c r="B685" s="144" t="s">
        <v>813</v>
      </c>
      <c r="C685" s="127">
        <v>240</v>
      </c>
      <c r="D685" s="128" t="s">
        <v>196</v>
      </c>
      <c r="E685" s="128"/>
      <c r="F685" s="142"/>
      <c r="G685" s="142"/>
      <c r="H685" s="142"/>
      <c r="I685" s="142"/>
      <c r="J685" s="199"/>
    </row>
    <row r="686" spans="1:26" x14ac:dyDescent="0.25">
      <c r="A686" s="125"/>
      <c r="B686" s="144" t="s">
        <v>810</v>
      </c>
      <c r="C686" s="127">
        <v>85</v>
      </c>
      <c r="D686" s="128" t="s">
        <v>811</v>
      </c>
      <c r="E686" s="128"/>
      <c r="F686" s="142"/>
      <c r="G686" s="142"/>
      <c r="H686" s="142"/>
      <c r="I686" s="142"/>
      <c r="J686" s="199"/>
    </row>
    <row r="687" spans="1:26" x14ac:dyDescent="0.25">
      <c r="A687" s="125" t="s">
        <v>498</v>
      </c>
      <c r="B687" s="143" t="s">
        <v>378</v>
      </c>
      <c r="C687" s="127">
        <v>8</v>
      </c>
      <c r="D687" s="128" t="s">
        <v>377</v>
      </c>
      <c r="E687" s="132"/>
      <c r="F687" s="142"/>
      <c r="G687" s="594"/>
      <c r="H687" s="707"/>
      <c r="I687" s="166"/>
      <c r="J687" s="199"/>
    </row>
    <row r="688" spans="1:26" x14ac:dyDescent="0.25">
      <c r="A688" s="125" t="s">
        <v>499</v>
      </c>
      <c r="B688" s="146" t="s">
        <v>379</v>
      </c>
      <c r="C688" s="127">
        <v>19</v>
      </c>
      <c r="D688" s="128" t="s">
        <v>377</v>
      </c>
      <c r="E688" s="132"/>
      <c r="F688" s="142"/>
      <c r="G688" s="594"/>
      <c r="H688" s="707"/>
      <c r="I688" s="166"/>
      <c r="J688" s="199"/>
    </row>
    <row r="689" spans="1:10" x14ac:dyDescent="0.25">
      <c r="A689" s="125" t="s">
        <v>500</v>
      </c>
      <c r="B689" s="146" t="s">
        <v>380</v>
      </c>
      <c r="C689" s="127">
        <v>16</v>
      </c>
      <c r="D689" s="128" t="s">
        <v>377</v>
      </c>
      <c r="E689" s="132"/>
      <c r="F689" s="142"/>
      <c r="G689" s="594"/>
      <c r="H689" s="707"/>
      <c r="I689" s="166"/>
      <c r="J689" s="200"/>
    </row>
    <row r="690" spans="1:10" x14ac:dyDescent="0.25">
      <c r="A690" s="125"/>
      <c r="B690" s="133" t="s">
        <v>812</v>
      </c>
      <c r="C690" s="127">
        <v>800</v>
      </c>
      <c r="D690" s="128" t="s">
        <v>196</v>
      </c>
      <c r="E690" s="128"/>
      <c r="F690" s="142"/>
      <c r="G690" s="142"/>
      <c r="H690" s="142"/>
      <c r="I690" s="708"/>
      <c r="J690" s="458"/>
    </row>
    <row r="691" spans="1:10" x14ac:dyDescent="0.25">
      <c r="A691" s="125"/>
      <c r="B691" s="133" t="s">
        <v>810</v>
      </c>
      <c r="C691" s="127">
        <v>280</v>
      </c>
      <c r="D691" s="128" t="s">
        <v>811</v>
      </c>
      <c r="E691" s="128"/>
      <c r="F691" s="142"/>
      <c r="G691" s="142"/>
      <c r="H691" s="142"/>
      <c r="I691" s="142"/>
      <c r="J691" s="457"/>
    </row>
    <row r="692" spans="1:10" x14ac:dyDescent="0.25">
      <c r="A692" s="125" t="s">
        <v>501</v>
      </c>
      <c r="B692" s="146" t="s">
        <v>381</v>
      </c>
      <c r="C692" s="127">
        <v>6</v>
      </c>
      <c r="D692" s="128" t="s">
        <v>377</v>
      </c>
      <c r="E692" s="132"/>
      <c r="F692" s="142"/>
      <c r="G692" s="594"/>
      <c r="H692" s="707"/>
      <c r="I692" s="166"/>
      <c r="J692" s="191"/>
    </row>
    <row r="693" spans="1:10" x14ac:dyDescent="0.25">
      <c r="A693" s="125"/>
      <c r="B693" s="133" t="s">
        <v>812</v>
      </c>
      <c r="C693" s="127">
        <v>300</v>
      </c>
      <c r="D693" s="128" t="s">
        <v>196</v>
      </c>
      <c r="E693" s="128"/>
      <c r="F693" s="142"/>
      <c r="G693" s="142"/>
      <c r="H693" s="142"/>
      <c r="I693" s="142"/>
      <c r="J693" s="191"/>
    </row>
    <row r="694" spans="1:10" x14ac:dyDescent="0.25">
      <c r="A694" s="125"/>
      <c r="B694" s="133" t="s">
        <v>810</v>
      </c>
      <c r="C694" s="127">
        <v>105</v>
      </c>
      <c r="D694" s="128" t="s">
        <v>811</v>
      </c>
      <c r="E694" s="128"/>
      <c r="F694" s="142"/>
      <c r="G694" s="142"/>
      <c r="H694" s="142"/>
      <c r="I694" s="142"/>
      <c r="J694" s="191"/>
    </row>
    <row r="695" spans="1:10" x14ac:dyDescent="0.25">
      <c r="A695" s="125" t="s">
        <v>502</v>
      </c>
      <c r="B695" s="146" t="s">
        <v>382</v>
      </c>
      <c r="C695" s="127">
        <v>9</v>
      </c>
      <c r="D695" s="128" t="s">
        <v>377</v>
      </c>
      <c r="E695" s="132"/>
      <c r="F695" s="142"/>
      <c r="G695" s="594"/>
      <c r="H695" s="707"/>
      <c r="I695" s="166"/>
      <c r="J695" s="191"/>
    </row>
    <row r="696" spans="1:10" x14ac:dyDescent="0.25">
      <c r="A696" s="125"/>
      <c r="B696" s="133" t="s">
        <v>812</v>
      </c>
      <c r="C696" s="127">
        <v>450</v>
      </c>
      <c r="D696" s="128" t="s">
        <v>196</v>
      </c>
      <c r="E696" s="128"/>
      <c r="F696" s="142"/>
      <c r="G696" s="142"/>
      <c r="H696" s="142"/>
      <c r="I696" s="142"/>
      <c r="J696" s="191"/>
    </row>
    <row r="697" spans="1:10" x14ac:dyDescent="0.25">
      <c r="A697" s="125"/>
      <c r="B697" s="133" t="s">
        <v>810</v>
      </c>
      <c r="C697" s="127">
        <v>155</v>
      </c>
      <c r="D697" s="128" t="s">
        <v>811</v>
      </c>
      <c r="E697" s="128"/>
      <c r="F697" s="142"/>
      <c r="G697" s="142"/>
      <c r="H697" s="142"/>
      <c r="I697" s="142"/>
      <c r="J697" s="191"/>
    </row>
    <row r="698" spans="1:10" x14ac:dyDescent="0.25">
      <c r="A698" s="125" t="s">
        <v>503</v>
      </c>
      <c r="B698" s="143" t="s">
        <v>383</v>
      </c>
      <c r="C698" s="127">
        <v>31</v>
      </c>
      <c r="D698" s="128" t="s">
        <v>377</v>
      </c>
      <c r="E698" s="132"/>
      <c r="F698" s="142"/>
      <c r="G698" s="594"/>
      <c r="H698" s="707"/>
      <c r="I698" s="166"/>
      <c r="J698" s="191"/>
    </row>
    <row r="699" spans="1:10" x14ac:dyDescent="0.25">
      <c r="A699" s="125"/>
      <c r="B699" s="133" t="s">
        <v>812</v>
      </c>
      <c r="C699" s="127">
        <v>1550</v>
      </c>
      <c r="D699" s="128" t="s">
        <v>196</v>
      </c>
      <c r="E699" s="128"/>
      <c r="F699" s="142"/>
      <c r="G699" s="142"/>
      <c r="H699" s="142"/>
      <c r="I699" s="142"/>
      <c r="J699" s="191"/>
    </row>
    <row r="700" spans="1:10" x14ac:dyDescent="0.25">
      <c r="A700" s="125"/>
      <c r="B700" s="133" t="s">
        <v>810</v>
      </c>
      <c r="C700" s="127">
        <v>535</v>
      </c>
      <c r="D700" s="128" t="s">
        <v>811</v>
      </c>
      <c r="E700" s="128"/>
      <c r="F700" s="142"/>
      <c r="G700" s="142"/>
      <c r="H700" s="142"/>
      <c r="I700" s="142"/>
      <c r="J700" s="191"/>
    </row>
    <row r="701" spans="1:10" x14ac:dyDescent="0.25">
      <c r="A701" s="125" t="s">
        <v>504</v>
      </c>
      <c r="B701" s="143" t="s">
        <v>384</v>
      </c>
      <c r="C701" s="127">
        <v>4</v>
      </c>
      <c r="D701" s="128" t="s">
        <v>377</v>
      </c>
      <c r="E701" s="132"/>
      <c r="F701" s="142"/>
      <c r="G701" s="594"/>
      <c r="H701" s="707"/>
      <c r="I701" s="166"/>
      <c r="J701" s="191"/>
    </row>
    <row r="702" spans="1:10" x14ac:dyDescent="0.25">
      <c r="A702" s="125"/>
      <c r="B702" s="133" t="s">
        <v>809</v>
      </c>
      <c r="C702" s="127">
        <v>20</v>
      </c>
      <c r="D702" s="128" t="s">
        <v>196</v>
      </c>
      <c r="E702" s="128"/>
      <c r="F702" s="142"/>
      <c r="G702" s="142"/>
      <c r="H702" s="142"/>
      <c r="I702" s="142"/>
      <c r="J702" s="191"/>
    </row>
    <row r="703" spans="1:10" x14ac:dyDescent="0.25">
      <c r="A703" s="125"/>
      <c r="B703" s="133" t="s">
        <v>810</v>
      </c>
      <c r="C703" s="127">
        <v>6</v>
      </c>
      <c r="D703" s="128" t="s">
        <v>811</v>
      </c>
      <c r="E703" s="128"/>
      <c r="F703" s="142"/>
      <c r="G703" s="142"/>
      <c r="H703" s="142"/>
      <c r="I703" s="142"/>
      <c r="J703" s="191"/>
    </row>
    <row r="704" spans="1:10" x14ac:dyDescent="0.25">
      <c r="A704" s="125" t="s">
        <v>505</v>
      </c>
      <c r="B704" s="143" t="s">
        <v>385</v>
      </c>
      <c r="C704" s="127">
        <v>1</v>
      </c>
      <c r="D704" s="128" t="s">
        <v>377</v>
      </c>
      <c r="E704" s="132"/>
      <c r="F704" s="142"/>
      <c r="G704" s="594"/>
      <c r="H704" s="707"/>
      <c r="I704" s="166"/>
      <c r="J704" s="191"/>
    </row>
    <row r="705" spans="1:10" x14ac:dyDescent="0.25">
      <c r="A705" s="447" t="s">
        <v>506</v>
      </c>
      <c r="B705" s="448" t="s">
        <v>386</v>
      </c>
      <c r="C705" s="201">
        <v>4</v>
      </c>
      <c r="D705" s="202" t="s">
        <v>377</v>
      </c>
      <c r="E705" s="433"/>
      <c r="F705" s="142"/>
      <c r="G705" s="594"/>
      <c r="H705" s="707"/>
      <c r="I705" s="166"/>
      <c r="J705" s="191"/>
    </row>
    <row r="706" spans="1:10" x14ac:dyDescent="0.25">
      <c r="A706" s="162" t="s">
        <v>507</v>
      </c>
      <c r="B706" s="709" t="s">
        <v>387</v>
      </c>
      <c r="C706" s="710">
        <v>1</v>
      </c>
      <c r="D706" s="164" t="s">
        <v>377</v>
      </c>
      <c r="E706" s="123"/>
      <c r="F706" s="142"/>
      <c r="G706" s="594"/>
      <c r="H706" s="707"/>
      <c r="I706" s="166"/>
      <c r="J706" s="191"/>
    </row>
    <row r="707" spans="1:10" x14ac:dyDescent="0.25">
      <c r="A707" s="711" t="s">
        <v>508</v>
      </c>
      <c r="B707" s="709" t="s">
        <v>388</v>
      </c>
      <c r="C707" s="712">
        <v>9</v>
      </c>
      <c r="D707" s="713" t="s">
        <v>377</v>
      </c>
      <c r="E707" s="714"/>
      <c r="F707" s="142"/>
      <c r="G707" s="594"/>
      <c r="H707" s="707"/>
      <c r="I707" s="166"/>
      <c r="J707" s="191"/>
    </row>
    <row r="708" spans="1:10" x14ac:dyDescent="0.25">
      <c r="A708" s="715" t="s">
        <v>509</v>
      </c>
      <c r="B708" s="709" t="s">
        <v>389</v>
      </c>
      <c r="C708" s="712">
        <v>5</v>
      </c>
      <c r="D708" s="713" t="s">
        <v>377</v>
      </c>
      <c r="E708" s="714"/>
      <c r="F708" s="142"/>
      <c r="G708" s="594"/>
      <c r="H708" s="707"/>
      <c r="I708" s="166"/>
      <c r="J708" s="191"/>
    </row>
    <row r="709" spans="1:10" x14ac:dyDescent="0.25">
      <c r="A709" s="716" t="s">
        <v>510</v>
      </c>
      <c r="B709" s="717" t="s">
        <v>390</v>
      </c>
      <c r="C709" s="718">
        <v>48</v>
      </c>
      <c r="D709" s="719" t="s">
        <v>377</v>
      </c>
      <c r="E709" s="720"/>
      <c r="F709" s="142"/>
      <c r="G709" s="616"/>
      <c r="H709" s="721"/>
      <c r="I709" s="722"/>
      <c r="J709" s="723"/>
    </row>
    <row r="710" spans="1:10" x14ac:dyDescent="0.25">
      <c r="A710" s="715"/>
      <c r="B710" s="709" t="s">
        <v>513</v>
      </c>
      <c r="C710" s="724"/>
      <c r="D710" s="725"/>
      <c r="E710" s="726"/>
      <c r="F710" s="727">
        <f>SUM(F684:F709)</f>
        <v>0</v>
      </c>
      <c r="G710" s="728"/>
      <c r="H710" s="727">
        <f>SUM(H684:H709)</f>
        <v>0</v>
      </c>
      <c r="I710" s="727">
        <f>SUM(I684:I709)</f>
        <v>0</v>
      </c>
      <c r="J710" s="729"/>
    </row>
    <row r="711" spans="1:10" x14ac:dyDescent="0.25">
      <c r="A711" s="730"/>
      <c r="B711" s="731"/>
      <c r="C711" s="732"/>
      <c r="D711" s="733"/>
      <c r="E711" s="734"/>
      <c r="F711" s="735"/>
      <c r="G711" s="736"/>
      <c r="H711" s="736"/>
      <c r="I711" s="735"/>
      <c r="J711" s="577"/>
    </row>
    <row r="712" spans="1:10" x14ac:dyDescent="0.25">
      <c r="A712" s="737"/>
      <c r="B712" s="634"/>
      <c r="C712" s="738"/>
      <c r="D712" s="739"/>
      <c r="E712" s="575"/>
      <c r="F712" s="575"/>
      <c r="G712" s="575"/>
      <c r="H712" s="575"/>
      <c r="I712" s="575"/>
      <c r="J712" s="577"/>
    </row>
    <row r="713" spans="1:10" x14ac:dyDescent="0.25">
      <c r="A713" s="737"/>
      <c r="B713" s="634"/>
      <c r="C713" s="738"/>
      <c r="D713" s="739"/>
      <c r="E713" s="575"/>
      <c r="F713" s="575"/>
      <c r="G713" s="575"/>
      <c r="H713" s="575"/>
      <c r="I713" s="575"/>
      <c r="J713" s="577"/>
    </row>
    <row r="714" spans="1:10" x14ac:dyDescent="0.25">
      <c r="A714" s="737"/>
      <c r="B714" s="634"/>
      <c r="C714" s="738"/>
      <c r="D714" s="739"/>
      <c r="E714" s="575"/>
      <c r="F714" s="575"/>
      <c r="G714" s="575"/>
      <c r="H714" s="575"/>
      <c r="I714" s="575"/>
      <c r="J714" s="577"/>
    </row>
    <row r="715" spans="1:10" x14ac:dyDescent="0.25">
      <c r="A715" s="737"/>
      <c r="B715" s="634"/>
      <c r="C715" s="738"/>
      <c r="D715" s="739"/>
      <c r="E715" s="575"/>
      <c r="F715" s="575"/>
      <c r="G715" s="575"/>
      <c r="H715" s="575"/>
      <c r="I715" s="575"/>
      <c r="J715" s="577"/>
    </row>
    <row r="716" spans="1:10" x14ac:dyDescent="0.25">
      <c r="A716" s="737"/>
      <c r="B716" s="634"/>
      <c r="C716" s="738"/>
      <c r="D716" s="739"/>
      <c r="E716" s="575"/>
      <c r="F716" s="575"/>
      <c r="G716" s="575"/>
      <c r="H716" s="575"/>
      <c r="I716" s="575"/>
      <c r="J716" s="577"/>
    </row>
    <row r="717" spans="1:10" x14ac:dyDescent="0.25">
      <c r="A717" s="737"/>
      <c r="B717" s="634"/>
      <c r="C717" s="738"/>
      <c r="D717" s="739"/>
      <c r="E717" s="575"/>
      <c r="F717" s="575"/>
      <c r="G717" s="575"/>
      <c r="H717" s="575"/>
      <c r="I717" s="575"/>
      <c r="J717" s="577"/>
    </row>
    <row r="718" spans="1:10" x14ac:dyDescent="0.25">
      <c r="A718" s="737"/>
      <c r="B718" s="634"/>
      <c r="C718" s="738"/>
      <c r="D718" s="739"/>
      <c r="E718" s="575"/>
      <c r="F718" s="575"/>
      <c r="G718" s="575"/>
      <c r="H718" s="575"/>
      <c r="I718" s="575"/>
      <c r="J718" s="577"/>
    </row>
    <row r="719" spans="1:10" x14ac:dyDescent="0.25">
      <c r="A719" s="737"/>
      <c r="B719" s="634"/>
      <c r="C719" s="738"/>
      <c r="D719" s="739"/>
      <c r="E719" s="575"/>
      <c r="F719" s="575"/>
      <c r="G719" s="575"/>
      <c r="H719" s="575"/>
      <c r="I719" s="575"/>
      <c r="J719" s="577"/>
    </row>
    <row r="720" spans="1:10" x14ac:dyDescent="0.25">
      <c r="A720" s="737"/>
      <c r="B720" s="634"/>
      <c r="C720" s="738"/>
      <c r="D720" s="739"/>
      <c r="E720" s="575"/>
      <c r="F720" s="575"/>
      <c r="G720" s="575"/>
      <c r="H720" s="575"/>
      <c r="I720" s="575"/>
      <c r="J720" s="577"/>
    </row>
    <row r="721" spans="1:10" x14ac:dyDescent="0.25">
      <c r="A721" s="737"/>
      <c r="B721" s="634"/>
      <c r="C721" s="738"/>
      <c r="D721" s="739"/>
      <c r="E721" s="575"/>
      <c r="F721" s="575"/>
      <c r="G721" s="575"/>
      <c r="H721" s="575"/>
      <c r="I721" s="575"/>
      <c r="J721" s="577"/>
    </row>
    <row r="722" spans="1:10" x14ac:dyDescent="0.25">
      <c r="A722" s="737"/>
      <c r="B722" s="634"/>
      <c r="C722" s="738"/>
      <c r="D722" s="739"/>
      <c r="E722" s="575"/>
      <c r="F722" s="575"/>
      <c r="G722" s="575"/>
      <c r="H722" s="575"/>
      <c r="I722" s="575"/>
      <c r="J722" s="577"/>
    </row>
    <row r="723" spans="1:10" x14ac:dyDescent="0.25">
      <c r="A723" s="737"/>
      <c r="B723" s="634"/>
      <c r="C723" s="738"/>
      <c r="D723" s="739"/>
      <c r="E723" s="575"/>
      <c r="F723" s="575"/>
      <c r="G723" s="575"/>
      <c r="H723" s="575"/>
      <c r="I723" s="575"/>
      <c r="J723" s="577"/>
    </row>
    <row r="724" spans="1:10" x14ac:dyDescent="0.25">
      <c r="A724" s="737"/>
      <c r="B724" s="634"/>
      <c r="C724" s="738"/>
      <c r="D724" s="739"/>
      <c r="E724" s="575"/>
      <c r="F724" s="575"/>
      <c r="G724" s="575"/>
      <c r="H724" s="575"/>
      <c r="I724" s="575"/>
      <c r="J724" s="577"/>
    </row>
    <row r="725" spans="1:10" x14ac:dyDescent="0.25">
      <c r="A725" s="737"/>
      <c r="B725" s="634"/>
      <c r="C725" s="738"/>
      <c r="D725" s="739"/>
      <c r="E725" s="575"/>
      <c r="F725" s="575"/>
      <c r="G725" s="575"/>
      <c r="H725" s="575"/>
      <c r="I725" s="575"/>
      <c r="J725" s="577"/>
    </row>
    <row r="726" spans="1:10" x14ac:dyDescent="0.25">
      <c r="A726" s="737"/>
      <c r="B726" s="634"/>
      <c r="C726" s="738"/>
      <c r="D726" s="739"/>
      <c r="E726" s="575"/>
      <c r="F726" s="575"/>
      <c r="G726" s="575"/>
      <c r="H726" s="575"/>
      <c r="I726" s="575"/>
      <c r="J726" s="577"/>
    </row>
    <row r="727" spans="1:10" x14ac:dyDescent="0.25">
      <c r="A727" s="737"/>
      <c r="B727" s="634"/>
      <c r="C727" s="738"/>
      <c r="D727" s="739"/>
      <c r="E727" s="575"/>
      <c r="F727" s="575"/>
      <c r="G727" s="575"/>
      <c r="H727" s="575"/>
      <c r="I727" s="575"/>
      <c r="J727" s="577"/>
    </row>
    <row r="728" spans="1:10" x14ac:dyDescent="0.25">
      <c r="A728" s="737"/>
      <c r="B728" s="634"/>
      <c r="C728" s="738"/>
      <c r="D728" s="739"/>
      <c r="E728" s="575"/>
      <c r="F728" s="575"/>
      <c r="G728" s="575"/>
      <c r="H728" s="575"/>
      <c r="I728" s="575"/>
      <c r="J728" s="577"/>
    </row>
    <row r="729" spans="1:10" x14ac:dyDescent="0.25">
      <c r="A729" s="737"/>
      <c r="B729" s="634"/>
      <c r="C729" s="738"/>
      <c r="D729" s="739"/>
      <c r="E729" s="575"/>
      <c r="F729" s="575"/>
      <c r="G729" s="575"/>
      <c r="H729" s="575"/>
      <c r="I729" s="575"/>
      <c r="J729" s="577"/>
    </row>
    <row r="730" spans="1:10" x14ac:dyDescent="0.25">
      <c r="A730" s="737"/>
      <c r="B730" s="634"/>
      <c r="C730" s="738"/>
      <c r="D730" s="739"/>
      <c r="E730" s="575"/>
      <c r="F730" s="575"/>
      <c r="G730" s="575"/>
      <c r="H730" s="575"/>
      <c r="I730" s="575"/>
      <c r="J730" s="577"/>
    </row>
    <row r="731" spans="1:10" x14ac:dyDescent="0.25">
      <c r="A731" s="737"/>
      <c r="B731" s="634"/>
      <c r="C731" s="738"/>
      <c r="D731" s="739"/>
      <c r="E731" s="575"/>
      <c r="F731" s="575"/>
      <c r="G731" s="575"/>
      <c r="H731" s="575"/>
      <c r="I731" s="575"/>
      <c r="J731" s="577"/>
    </row>
    <row r="732" spans="1:10" x14ac:dyDescent="0.25">
      <c r="A732" s="737"/>
      <c r="B732" s="634"/>
      <c r="C732" s="738"/>
      <c r="D732" s="739"/>
      <c r="E732" s="575"/>
      <c r="F732" s="575"/>
      <c r="G732" s="575"/>
      <c r="H732" s="575"/>
      <c r="I732" s="575"/>
      <c r="J732" s="577"/>
    </row>
    <row r="733" spans="1:10" x14ac:dyDescent="0.25">
      <c r="A733" s="737"/>
      <c r="B733" s="634"/>
      <c r="C733" s="738"/>
      <c r="D733" s="739"/>
      <c r="E733" s="575"/>
      <c r="F733" s="575"/>
      <c r="G733" s="575"/>
      <c r="H733" s="575"/>
      <c r="I733" s="575"/>
      <c r="J733" s="577"/>
    </row>
    <row r="734" spans="1:10" x14ac:dyDescent="0.25">
      <c r="A734" s="737"/>
      <c r="B734" s="634"/>
      <c r="C734" s="738"/>
      <c r="D734" s="739"/>
      <c r="E734" s="575"/>
      <c r="F734" s="575"/>
      <c r="G734" s="575"/>
      <c r="H734" s="575"/>
      <c r="I734" s="575"/>
      <c r="J734" s="577"/>
    </row>
    <row r="735" spans="1:10" x14ac:dyDescent="0.25">
      <c r="A735" s="737"/>
      <c r="B735" s="634"/>
      <c r="C735" s="738"/>
      <c r="D735" s="739"/>
      <c r="E735" s="575"/>
      <c r="F735" s="575"/>
      <c r="G735" s="575"/>
      <c r="H735" s="575"/>
      <c r="I735" s="575"/>
      <c r="J735" s="577"/>
    </row>
    <row r="736" spans="1:10" x14ac:dyDescent="0.25">
      <c r="A736" s="737"/>
      <c r="B736" s="634"/>
      <c r="C736" s="738"/>
      <c r="D736" s="739"/>
      <c r="E736" s="575"/>
      <c r="F736" s="575"/>
      <c r="G736" s="575"/>
      <c r="H736" s="575"/>
      <c r="I736" s="575"/>
      <c r="J736" s="577"/>
    </row>
    <row r="737" spans="1:10" x14ac:dyDescent="0.25">
      <c r="A737" s="737"/>
      <c r="B737" s="634"/>
      <c r="C737" s="738"/>
      <c r="D737" s="739"/>
      <c r="E737" s="575"/>
      <c r="F737" s="575"/>
      <c r="G737" s="575"/>
      <c r="H737" s="575"/>
      <c r="I737" s="575"/>
      <c r="J737" s="577"/>
    </row>
    <row r="738" spans="1:10" x14ac:dyDescent="0.25">
      <c r="A738" s="737"/>
      <c r="B738" s="634"/>
      <c r="C738" s="738"/>
      <c r="D738" s="739"/>
      <c r="E738" s="575"/>
      <c r="F738" s="575"/>
      <c r="G738" s="575"/>
      <c r="H738" s="575"/>
      <c r="I738" s="575"/>
      <c r="J738" s="577"/>
    </row>
    <row r="739" spans="1:10" x14ac:dyDescent="0.25">
      <c r="A739" s="737"/>
      <c r="B739" s="634"/>
      <c r="C739" s="738"/>
      <c r="D739" s="739"/>
      <c r="E739" s="575"/>
      <c r="F739" s="575"/>
      <c r="G739" s="575"/>
      <c r="H739" s="575"/>
      <c r="I739" s="575"/>
      <c r="J739" s="577"/>
    </row>
    <row r="740" spans="1:10" x14ac:dyDescent="0.25">
      <c r="A740" s="737"/>
      <c r="B740" s="634"/>
      <c r="C740" s="738"/>
      <c r="D740" s="739"/>
      <c r="E740" s="575"/>
      <c r="F740" s="575"/>
      <c r="G740" s="575"/>
      <c r="H740" s="575"/>
      <c r="I740" s="575"/>
      <c r="J740" s="577"/>
    </row>
    <row r="741" spans="1:10" x14ac:dyDescent="0.25">
      <c r="A741" s="737"/>
      <c r="B741" s="634"/>
      <c r="C741" s="738"/>
      <c r="D741" s="739"/>
      <c r="E741" s="575"/>
      <c r="F741" s="575"/>
      <c r="G741" s="575"/>
      <c r="H741" s="575"/>
      <c r="I741" s="575"/>
      <c r="J741" s="577"/>
    </row>
    <row r="742" spans="1:10" x14ac:dyDescent="0.25">
      <c r="A742" s="737"/>
      <c r="B742" s="634"/>
      <c r="C742" s="738"/>
      <c r="D742" s="739"/>
      <c r="E742" s="575"/>
      <c r="F742" s="575"/>
      <c r="G742" s="575"/>
      <c r="H742" s="575"/>
      <c r="I742" s="575"/>
      <c r="J742" s="577"/>
    </row>
    <row r="743" spans="1:10" x14ac:dyDescent="0.25">
      <c r="A743" s="737"/>
      <c r="B743" s="634"/>
      <c r="C743" s="738"/>
      <c r="D743" s="739"/>
      <c r="E743" s="575"/>
      <c r="F743" s="575"/>
      <c r="G743" s="575"/>
      <c r="H743" s="575"/>
      <c r="I743" s="575"/>
      <c r="J743" s="577"/>
    </row>
    <row r="744" spans="1:10" x14ac:dyDescent="0.25">
      <c r="A744" s="737"/>
      <c r="B744" s="634"/>
      <c r="C744" s="738"/>
      <c r="D744" s="739"/>
      <c r="E744" s="575"/>
      <c r="F744" s="575"/>
      <c r="G744" s="575"/>
      <c r="H744" s="575"/>
      <c r="I744" s="575"/>
      <c r="J744" s="577"/>
    </row>
    <row r="745" spans="1:10" x14ac:dyDescent="0.25">
      <c r="A745" s="737"/>
      <c r="B745" s="634"/>
      <c r="C745" s="738"/>
      <c r="D745" s="739"/>
      <c r="E745" s="575"/>
      <c r="F745" s="575"/>
      <c r="G745" s="575"/>
      <c r="H745" s="575"/>
      <c r="I745" s="575"/>
      <c r="J745" s="577"/>
    </row>
    <row r="746" spans="1:10" x14ac:dyDescent="0.25">
      <c r="A746" s="737"/>
      <c r="B746" s="634"/>
      <c r="C746" s="738"/>
      <c r="D746" s="739"/>
      <c r="E746" s="575"/>
      <c r="F746" s="575"/>
      <c r="G746" s="575"/>
      <c r="H746" s="575"/>
      <c r="I746" s="575"/>
      <c r="J746" s="577"/>
    </row>
    <row r="747" spans="1:10" x14ac:dyDescent="0.25">
      <c r="A747" s="737"/>
      <c r="B747" s="634"/>
      <c r="C747" s="738"/>
      <c r="D747" s="739"/>
      <c r="E747" s="575"/>
      <c r="F747" s="575"/>
      <c r="G747" s="575"/>
      <c r="H747" s="575"/>
      <c r="I747" s="575"/>
      <c r="J747" s="577"/>
    </row>
    <row r="748" spans="1:10" x14ac:dyDescent="0.25">
      <c r="A748" s="737"/>
      <c r="B748" s="634"/>
      <c r="C748" s="738"/>
      <c r="D748" s="739"/>
      <c r="E748" s="575"/>
      <c r="F748" s="575"/>
      <c r="G748" s="575"/>
      <c r="H748" s="575"/>
      <c r="I748" s="575"/>
      <c r="J748" s="577"/>
    </row>
    <row r="749" spans="1:10" x14ac:dyDescent="0.25">
      <c r="A749" s="737"/>
      <c r="B749" s="634"/>
      <c r="C749" s="738"/>
      <c r="D749" s="739"/>
      <c r="E749" s="575"/>
      <c r="F749" s="575"/>
      <c r="G749" s="575"/>
      <c r="H749" s="575"/>
      <c r="I749" s="575"/>
      <c r="J749" s="577"/>
    </row>
    <row r="750" spans="1:10" x14ac:dyDescent="0.25">
      <c r="A750" s="737"/>
      <c r="B750" s="634"/>
      <c r="C750" s="738"/>
      <c r="D750" s="739"/>
      <c r="E750" s="575"/>
      <c r="F750" s="575"/>
      <c r="G750" s="575"/>
      <c r="H750" s="575"/>
      <c r="I750" s="575"/>
      <c r="J750" s="577"/>
    </row>
    <row r="751" spans="1:10" x14ac:dyDescent="0.25">
      <c r="A751" s="737"/>
      <c r="B751" s="634"/>
      <c r="C751" s="738"/>
      <c r="D751" s="739"/>
      <c r="E751" s="575"/>
      <c r="F751" s="575"/>
      <c r="G751" s="575"/>
      <c r="H751" s="575"/>
      <c r="I751" s="575"/>
      <c r="J751" s="577"/>
    </row>
    <row r="752" spans="1:10" x14ac:dyDescent="0.25">
      <c r="A752" s="737"/>
      <c r="B752" s="634"/>
      <c r="C752" s="738"/>
      <c r="D752" s="739"/>
      <c r="E752" s="575"/>
      <c r="F752" s="575"/>
      <c r="G752" s="575"/>
      <c r="H752" s="575"/>
      <c r="I752" s="575"/>
      <c r="J752" s="577"/>
    </row>
    <row r="753" spans="1:10" x14ac:dyDescent="0.25">
      <c r="A753" s="737"/>
      <c r="B753" s="634"/>
      <c r="C753" s="738"/>
      <c r="D753" s="739"/>
      <c r="E753" s="575"/>
      <c r="F753" s="575"/>
      <c r="G753" s="575"/>
      <c r="H753" s="575"/>
      <c r="I753" s="575"/>
      <c r="J753" s="577"/>
    </row>
    <row r="754" spans="1:10" x14ac:dyDescent="0.25">
      <c r="A754" s="737"/>
      <c r="B754" s="634"/>
      <c r="C754" s="738"/>
      <c r="D754" s="739"/>
      <c r="E754" s="575"/>
      <c r="F754" s="575"/>
      <c r="G754" s="575"/>
      <c r="H754" s="575"/>
      <c r="I754" s="575"/>
      <c r="J754" s="577"/>
    </row>
    <row r="755" spans="1:10" x14ac:dyDescent="0.25">
      <c r="A755" s="737"/>
      <c r="B755" s="634"/>
      <c r="C755" s="738"/>
      <c r="D755" s="739"/>
      <c r="E755" s="575"/>
      <c r="F755" s="575"/>
      <c r="G755" s="575"/>
      <c r="H755" s="575"/>
      <c r="I755" s="575"/>
      <c r="J755" s="577"/>
    </row>
    <row r="756" spans="1:10" x14ac:dyDescent="0.25">
      <c r="A756" s="737"/>
      <c r="B756" s="634"/>
      <c r="C756" s="738"/>
      <c r="D756" s="739"/>
      <c r="E756" s="575"/>
      <c r="F756" s="575"/>
      <c r="G756" s="575"/>
      <c r="H756" s="575"/>
      <c r="I756" s="575"/>
      <c r="J756" s="577"/>
    </row>
    <row r="757" spans="1:10" x14ac:dyDescent="0.25">
      <c r="A757" s="737"/>
      <c r="B757" s="634"/>
      <c r="C757" s="738"/>
      <c r="D757" s="739"/>
      <c r="E757" s="575"/>
      <c r="F757" s="575"/>
      <c r="G757" s="575"/>
      <c r="H757" s="575"/>
      <c r="I757" s="575"/>
      <c r="J757" s="577"/>
    </row>
    <row r="758" spans="1:10" x14ac:dyDescent="0.25">
      <c r="A758" s="737"/>
      <c r="B758" s="634"/>
      <c r="C758" s="738"/>
      <c r="D758" s="739"/>
      <c r="E758" s="575"/>
      <c r="F758" s="575"/>
      <c r="G758" s="575"/>
      <c r="H758" s="575"/>
      <c r="I758" s="575"/>
      <c r="J758" s="577"/>
    </row>
    <row r="759" spans="1:10" x14ac:dyDescent="0.25">
      <c r="A759" s="737"/>
      <c r="B759" s="634"/>
      <c r="C759" s="738"/>
      <c r="D759" s="739"/>
      <c r="E759" s="575"/>
      <c r="F759" s="575"/>
      <c r="G759" s="575"/>
      <c r="H759" s="575"/>
      <c r="I759" s="575"/>
      <c r="J759" s="577"/>
    </row>
    <row r="760" spans="1:10" x14ac:dyDescent="0.25">
      <c r="A760" s="737"/>
      <c r="B760" s="634"/>
      <c r="C760" s="738"/>
      <c r="D760" s="739"/>
      <c r="E760" s="575"/>
      <c r="F760" s="575"/>
      <c r="G760" s="575"/>
      <c r="H760" s="575"/>
      <c r="I760" s="575"/>
      <c r="J760" s="577"/>
    </row>
    <row r="761" spans="1:10" x14ac:dyDescent="0.25">
      <c r="A761" s="737"/>
      <c r="B761" s="634"/>
      <c r="C761" s="738"/>
      <c r="D761" s="739"/>
      <c r="E761" s="575"/>
      <c r="F761" s="575"/>
      <c r="G761" s="575"/>
      <c r="H761" s="575"/>
      <c r="I761" s="575"/>
      <c r="J761" s="577"/>
    </row>
    <row r="762" spans="1:10" x14ac:dyDescent="0.25">
      <c r="A762" s="737"/>
      <c r="B762" s="634"/>
      <c r="C762" s="738"/>
      <c r="D762" s="739"/>
      <c r="E762" s="575"/>
      <c r="F762" s="575"/>
      <c r="G762" s="575"/>
      <c r="H762" s="575"/>
      <c r="I762" s="575"/>
      <c r="J762" s="577"/>
    </row>
    <row r="763" spans="1:10" x14ac:dyDescent="0.25">
      <c r="A763" s="737"/>
      <c r="B763" s="634"/>
      <c r="C763" s="738"/>
      <c r="D763" s="739"/>
      <c r="E763" s="575"/>
      <c r="F763" s="575"/>
      <c r="G763" s="575"/>
      <c r="H763" s="575"/>
      <c r="I763" s="575"/>
      <c r="J763" s="577"/>
    </row>
    <row r="764" spans="1:10" x14ac:dyDescent="0.25">
      <c r="A764" s="737"/>
      <c r="B764" s="634"/>
      <c r="C764" s="738"/>
      <c r="D764" s="739"/>
      <c r="E764" s="575"/>
      <c r="F764" s="575"/>
      <c r="G764" s="575"/>
      <c r="H764" s="575"/>
      <c r="I764" s="575"/>
      <c r="J764" s="577"/>
    </row>
    <row r="765" spans="1:10" x14ac:dyDescent="0.25">
      <c r="A765" s="737"/>
      <c r="B765" s="634"/>
      <c r="C765" s="738"/>
      <c r="D765" s="739"/>
      <c r="E765" s="575"/>
      <c r="F765" s="575"/>
      <c r="G765" s="575"/>
      <c r="H765" s="575"/>
      <c r="I765" s="575"/>
      <c r="J765" s="577"/>
    </row>
    <row r="766" spans="1:10" x14ac:dyDescent="0.25">
      <c r="A766" s="737"/>
      <c r="B766" s="634"/>
      <c r="C766" s="738"/>
      <c r="D766" s="739"/>
      <c r="E766" s="575"/>
      <c r="F766" s="575"/>
      <c r="G766" s="575"/>
      <c r="H766" s="575"/>
      <c r="I766" s="575"/>
      <c r="J766" s="577"/>
    </row>
    <row r="767" spans="1:10" x14ac:dyDescent="0.25">
      <c r="A767" s="737"/>
      <c r="B767" s="634"/>
      <c r="C767" s="738"/>
      <c r="D767" s="739"/>
      <c r="E767" s="575"/>
      <c r="F767" s="575"/>
      <c r="G767" s="575"/>
      <c r="H767" s="575"/>
      <c r="I767" s="575"/>
      <c r="J767" s="577"/>
    </row>
    <row r="768" spans="1:10" x14ac:dyDescent="0.25">
      <c r="A768" s="737"/>
      <c r="B768" s="634"/>
      <c r="C768" s="738"/>
      <c r="D768" s="739"/>
      <c r="E768" s="575"/>
      <c r="F768" s="575"/>
      <c r="G768" s="575"/>
      <c r="H768" s="575"/>
      <c r="I768" s="575"/>
      <c r="J768" s="577"/>
    </row>
    <row r="769" spans="1:10" x14ac:dyDescent="0.25">
      <c r="A769" s="737"/>
      <c r="B769" s="634"/>
      <c r="C769" s="738"/>
      <c r="D769" s="739"/>
      <c r="E769" s="575"/>
      <c r="F769" s="575"/>
      <c r="G769" s="575"/>
      <c r="H769" s="575"/>
      <c r="I769" s="575"/>
      <c r="J769" s="577"/>
    </row>
    <row r="770" spans="1:10" x14ac:dyDescent="0.25">
      <c r="A770" s="737"/>
      <c r="B770" s="634"/>
      <c r="C770" s="738"/>
      <c r="D770" s="739"/>
      <c r="E770" s="575"/>
      <c r="F770" s="575"/>
      <c r="G770" s="575"/>
      <c r="H770" s="575"/>
      <c r="I770" s="575"/>
      <c r="J770" s="577"/>
    </row>
    <row r="771" spans="1:10" x14ac:dyDescent="0.25">
      <c r="A771" s="737"/>
      <c r="B771" s="634"/>
      <c r="C771" s="738"/>
      <c r="D771" s="739"/>
      <c r="E771" s="575"/>
      <c r="F771" s="575"/>
      <c r="G771" s="575"/>
      <c r="H771" s="575"/>
      <c r="I771" s="575"/>
      <c r="J771" s="577"/>
    </row>
    <row r="772" spans="1:10" x14ac:dyDescent="0.25">
      <c r="A772" s="737"/>
      <c r="B772" s="634"/>
      <c r="C772" s="738"/>
      <c r="D772" s="739"/>
      <c r="E772" s="575"/>
      <c r="F772" s="575"/>
      <c r="G772" s="575"/>
      <c r="H772" s="575"/>
      <c r="I772" s="575"/>
      <c r="J772" s="577"/>
    </row>
    <row r="773" spans="1:10" x14ac:dyDescent="0.25">
      <c r="A773" s="737"/>
      <c r="B773" s="634"/>
      <c r="C773" s="738"/>
      <c r="D773" s="739"/>
      <c r="E773" s="575"/>
      <c r="F773" s="575"/>
      <c r="G773" s="575"/>
      <c r="H773" s="575"/>
      <c r="I773" s="575"/>
      <c r="J773" s="577"/>
    </row>
    <row r="774" spans="1:10" x14ac:dyDescent="0.25">
      <c r="A774" s="737"/>
      <c r="B774" s="634"/>
      <c r="C774" s="738"/>
      <c r="D774" s="739"/>
      <c r="E774" s="575"/>
      <c r="F774" s="575"/>
      <c r="G774" s="575"/>
      <c r="H774" s="575"/>
      <c r="I774" s="575"/>
      <c r="J774" s="577"/>
    </row>
    <row r="775" spans="1:10" x14ac:dyDescent="0.25">
      <c r="A775" s="737"/>
      <c r="B775" s="634"/>
      <c r="C775" s="738"/>
      <c r="D775" s="739"/>
      <c r="E775" s="575"/>
      <c r="F775" s="575"/>
      <c r="G775" s="575"/>
      <c r="H775" s="575"/>
      <c r="I775" s="575"/>
      <c r="J775" s="577"/>
    </row>
    <row r="776" spans="1:10" x14ac:dyDescent="0.25">
      <c r="A776" s="737"/>
      <c r="B776" s="634"/>
      <c r="C776" s="738"/>
      <c r="D776" s="739"/>
      <c r="E776" s="575"/>
      <c r="F776" s="575"/>
      <c r="G776" s="575"/>
      <c r="H776" s="575"/>
      <c r="I776" s="575"/>
      <c r="J776" s="577"/>
    </row>
    <row r="777" spans="1:10" x14ac:dyDescent="0.25">
      <c r="A777" s="737"/>
      <c r="B777" s="634"/>
      <c r="C777" s="738"/>
      <c r="D777" s="739"/>
      <c r="E777" s="575"/>
      <c r="F777" s="575"/>
      <c r="G777" s="575"/>
      <c r="H777" s="575"/>
      <c r="I777" s="575"/>
      <c r="J777" s="577"/>
    </row>
    <row r="778" spans="1:10" x14ac:dyDescent="0.25">
      <c r="A778" s="737"/>
      <c r="B778" s="634"/>
      <c r="C778" s="738"/>
      <c r="D778" s="739"/>
      <c r="E778" s="575"/>
      <c r="F778" s="575"/>
      <c r="G778" s="575"/>
      <c r="H778" s="575"/>
      <c r="I778" s="575"/>
      <c r="J778" s="577"/>
    </row>
    <row r="779" spans="1:10" x14ac:dyDescent="0.25">
      <c r="A779" s="737"/>
      <c r="B779" s="634"/>
      <c r="C779" s="738"/>
      <c r="D779" s="739"/>
      <c r="E779" s="575"/>
      <c r="F779" s="575"/>
      <c r="G779" s="575"/>
      <c r="H779" s="575"/>
      <c r="I779" s="575"/>
      <c r="J779" s="577"/>
    </row>
    <row r="780" spans="1:10" x14ac:dyDescent="0.25">
      <c r="A780" s="737"/>
      <c r="B780" s="634"/>
      <c r="C780" s="738"/>
      <c r="D780" s="739"/>
      <c r="E780" s="575"/>
      <c r="F780" s="575"/>
      <c r="G780" s="575"/>
      <c r="H780" s="575"/>
      <c r="I780" s="575"/>
      <c r="J780" s="577"/>
    </row>
    <row r="781" spans="1:10" x14ac:dyDescent="0.25">
      <c r="A781" s="737"/>
      <c r="B781" s="634"/>
      <c r="C781" s="738"/>
      <c r="D781" s="739"/>
      <c r="E781" s="575"/>
      <c r="F781" s="575"/>
      <c r="G781" s="575"/>
      <c r="H781" s="575"/>
      <c r="I781" s="575"/>
      <c r="J781" s="577"/>
    </row>
    <row r="782" spans="1:10" x14ac:dyDescent="0.25">
      <c r="A782" s="737"/>
      <c r="B782" s="634"/>
      <c r="C782" s="738"/>
      <c r="D782" s="739"/>
      <c r="E782" s="575"/>
      <c r="F782" s="575"/>
      <c r="G782" s="575"/>
      <c r="H782" s="575"/>
      <c r="I782" s="575"/>
      <c r="J782" s="577"/>
    </row>
    <row r="783" spans="1:10" x14ac:dyDescent="0.25">
      <c r="A783" s="737"/>
      <c r="B783" s="634"/>
      <c r="C783" s="738"/>
      <c r="D783" s="739"/>
      <c r="E783" s="575"/>
      <c r="F783" s="575"/>
      <c r="G783" s="575"/>
      <c r="H783" s="575"/>
      <c r="I783" s="575"/>
      <c r="J783" s="577"/>
    </row>
    <row r="784" spans="1:10" x14ac:dyDescent="0.25">
      <c r="A784" s="737"/>
      <c r="B784" s="634"/>
      <c r="C784" s="738"/>
      <c r="D784" s="739"/>
      <c r="E784" s="575"/>
      <c r="F784" s="575"/>
      <c r="G784" s="575"/>
      <c r="H784" s="575"/>
      <c r="I784" s="575"/>
      <c r="J784" s="577"/>
    </row>
    <row r="785" spans="1:10" x14ac:dyDescent="0.25">
      <c r="A785" s="737"/>
      <c r="B785" s="634"/>
      <c r="C785" s="738"/>
      <c r="D785" s="739"/>
      <c r="E785" s="575"/>
      <c r="F785" s="575"/>
      <c r="G785" s="575"/>
      <c r="H785" s="575"/>
      <c r="I785" s="575"/>
      <c r="J785" s="577"/>
    </row>
    <row r="786" spans="1:10" x14ac:dyDescent="0.25">
      <c r="A786" s="737"/>
      <c r="B786" s="634"/>
      <c r="C786" s="738"/>
      <c r="D786" s="739"/>
      <c r="E786" s="575"/>
      <c r="F786" s="575"/>
      <c r="G786" s="575"/>
      <c r="H786" s="575"/>
      <c r="I786" s="575"/>
      <c r="J786" s="577"/>
    </row>
    <row r="787" spans="1:10" x14ac:dyDescent="0.25">
      <c r="A787" s="737"/>
      <c r="B787" s="634"/>
      <c r="C787" s="738"/>
      <c r="D787" s="739"/>
      <c r="E787" s="575"/>
      <c r="F787" s="575"/>
      <c r="G787" s="575"/>
      <c r="H787" s="575"/>
      <c r="I787" s="575"/>
      <c r="J787" s="577"/>
    </row>
    <row r="788" spans="1:10" x14ac:dyDescent="0.25">
      <c r="A788" s="737"/>
      <c r="B788" s="634"/>
      <c r="C788" s="738"/>
      <c r="D788" s="739"/>
      <c r="E788" s="575"/>
      <c r="F788" s="575"/>
      <c r="G788" s="575"/>
      <c r="H788" s="575"/>
      <c r="I788" s="575"/>
      <c r="J788" s="577"/>
    </row>
    <row r="789" spans="1:10" x14ac:dyDescent="0.25">
      <c r="A789" s="737"/>
      <c r="B789" s="634"/>
      <c r="C789" s="738"/>
      <c r="D789" s="739"/>
      <c r="E789" s="575"/>
      <c r="F789" s="575"/>
      <c r="G789" s="575"/>
      <c r="H789" s="575"/>
      <c r="I789" s="575"/>
      <c r="J789" s="577"/>
    </row>
    <row r="790" spans="1:10" x14ac:dyDescent="0.25">
      <c r="A790" s="737"/>
      <c r="B790" s="634"/>
      <c r="C790" s="738"/>
      <c r="D790" s="739"/>
      <c r="E790" s="575"/>
      <c r="F790" s="575"/>
      <c r="G790" s="575"/>
      <c r="H790" s="575"/>
      <c r="I790" s="575"/>
      <c r="J790" s="577"/>
    </row>
    <row r="791" spans="1:10" x14ac:dyDescent="0.25">
      <c r="A791" s="737"/>
      <c r="B791" s="634"/>
      <c r="C791" s="738"/>
      <c r="D791" s="739"/>
      <c r="E791" s="575"/>
      <c r="F791" s="575"/>
      <c r="G791" s="575"/>
      <c r="H791" s="575"/>
      <c r="I791" s="575"/>
      <c r="J791" s="577"/>
    </row>
    <row r="792" spans="1:10" x14ac:dyDescent="0.25">
      <c r="A792" s="737"/>
      <c r="B792" s="634"/>
      <c r="C792" s="738"/>
      <c r="D792" s="739"/>
      <c r="E792" s="575"/>
      <c r="F792" s="575"/>
      <c r="G792" s="575"/>
      <c r="H792" s="575"/>
      <c r="I792" s="575"/>
      <c r="J792" s="577"/>
    </row>
    <row r="793" spans="1:10" x14ac:dyDescent="0.25">
      <c r="A793" s="737"/>
      <c r="B793" s="634"/>
      <c r="C793" s="738"/>
      <c r="D793" s="739"/>
      <c r="E793" s="575"/>
      <c r="F793" s="575"/>
      <c r="G793" s="575"/>
      <c r="H793" s="575"/>
      <c r="I793" s="575"/>
      <c r="J793" s="577"/>
    </row>
    <row r="794" spans="1:10" x14ac:dyDescent="0.25">
      <c r="A794" s="737"/>
      <c r="B794" s="634"/>
      <c r="C794" s="738"/>
      <c r="D794" s="739"/>
      <c r="E794" s="575"/>
      <c r="F794" s="575"/>
      <c r="G794" s="575"/>
      <c r="H794" s="575"/>
      <c r="I794" s="575"/>
      <c r="J794" s="577"/>
    </row>
    <row r="795" spans="1:10" x14ac:dyDescent="0.25">
      <c r="A795" s="737"/>
      <c r="B795" s="634"/>
      <c r="C795" s="738"/>
      <c r="D795" s="739"/>
      <c r="E795" s="575"/>
      <c r="F795" s="575"/>
      <c r="G795" s="575"/>
      <c r="H795" s="575"/>
      <c r="I795" s="575"/>
      <c r="J795" s="577"/>
    </row>
    <row r="796" spans="1:10" x14ac:dyDescent="0.25">
      <c r="A796" s="737"/>
      <c r="B796" s="634"/>
      <c r="C796" s="738"/>
      <c r="D796" s="739"/>
      <c r="E796" s="575"/>
      <c r="F796" s="575"/>
      <c r="G796" s="575"/>
      <c r="H796" s="575"/>
      <c r="I796" s="575"/>
      <c r="J796" s="577"/>
    </row>
    <row r="797" spans="1:10" x14ac:dyDescent="0.25">
      <c r="A797" s="737"/>
      <c r="B797" s="634"/>
      <c r="C797" s="738"/>
      <c r="D797" s="739"/>
      <c r="E797" s="575"/>
      <c r="F797" s="575"/>
      <c r="G797" s="575"/>
      <c r="H797" s="575"/>
      <c r="I797" s="575"/>
      <c r="J797" s="577"/>
    </row>
    <row r="798" spans="1:10" x14ac:dyDescent="0.25">
      <c r="A798" s="737"/>
      <c r="B798" s="634"/>
      <c r="C798" s="738"/>
      <c r="D798" s="739"/>
      <c r="E798" s="575"/>
      <c r="F798" s="575"/>
      <c r="G798" s="575"/>
      <c r="H798" s="575"/>
      <c r="I798" s="575"/>
      <c r="J798" s="577"/>
    </row>
    <row r="799" spans="1:10" x14ac:dyDescent="0.25">
      <c r="A799" s="737"/>
      <c r="B799" s="634"/>
      <c r="C799" s="738"/>
      <c r="D799" s="739"/>
      <c r="E799" s="575"/>
      <c r="F799" s="575"/>
      <c r="G799" s="575"/>
      <c r="H799" s="575"/>
      <c r="I799" s="575"/>
      <c r="J799" s="577"/>
    </row>
    <row r="800" spans="1:10" x14ac:dyDescent="0.25">
      <c r="A800" s="737"/>
      <c r="B800" s="634"/>
      <c r="C800" s="738"/>
      <c r="D800" s="739"/>
      <c r="E800" s="575"/>
      <c r="F800" s="575"/>
      <c r="G800" s="575"/>
      <c r="H800" s="575"/>
      <c r="I800" s="575"/>
      <c r="J800" s="577"/>
    </row>
    <row r="801" spans="1:10" x14ac:dyDescent="0.25">
      <c r="A801" s="737"/>
      <c r="B801" s="634"/>
      <c r="C801" s="738"/>
      <c r="D801" s="739"/>
      <c r="E801" s="575"/>
      <c r="F801" s="575"/>
      <c r="G801" s="575"/>
      <c r="H801" s="575"/>
      <c r="I801" s="575"/>
      <c r="J801" s="577"/>
    </row>
    <row r="802" spans="1:10" x14ac:dyDescent="0.25">
      <c r="A802" s="737"/>
      <c r="B802" s="634"/>
      <c r="C802" s="738"/>
      <c r="D802" s="739"/>
      <c r="E802" s="575"/>
      <c r="F802" s="575"/>
      <c r="G802" s="575"/>
      <c r="H802" s="575"/>
      <c r="I802" s="575"/>
      <c r="J802" s="577"/>
    </row>
    <row r="803" spans="1:10" x14ac:dyDescent="0.25">
      <c r="A803" s="737"/>
      <c r="B803" s="634"/>
      <c r="C803" s="738"/>
      <c r="D803" s="739"/>
      <c r="E803" s="575"/>
      <c r="F803" s="575"/>
      <c r="G803" s="575"/>
      <c r="H803" s="575"/>
      <c r="I803" s="575"/>
      <c r="J803" s="577"/>
    </row>
    <row r="804" spans="1:10" x14ac:dyDescent="0.25">
      <c r="A804" s="737"/>
      <c r="B804" s="634"/>
      <c r="C804" s="738"/>
      <c r="D804" s="739"/>
      <c r="E804" s="575"/>
      <c r="F804" s="575"/>
      <c r="G804" s="575"/>
      <c r="H804" s="575"/>
      <c r="I804" s="575"/>
      <c r="J804" s="577"/>
    </row>
    <row r="805" spans="1:10" x14ac:dyDescent="0.25">
      <c r="A805" s="737"/>
      <c r="B805" s="634"/>
      <c r="C805" s="738"/>
      <c r="D805" s="739"/>
      <c r="E805" s="575"/>
      <c r="F805" s="575"/>
      <c r="G805" s="575"/>
      <c r="H805" s="575"/>
      <c r="I805" s="575"/>
      <c r="J805" s="577"/>
    </row>
    <row r="806" spans="1:10" x14ac:dyDescent="0.25">
      <c r="A806" s="737"/>
      <c r="B806" s="634"/>
      <c r="C806" s="738"/>
      <c r="D806" s="739"/>
      <c r="E806" s="575"/>
      <c r="F806" s="575"/>
      <c r="G806" s="575"/>
      <c r="H806" s="575"/>
      <c r="I806" s="575"/>
      <c r="J806" s="577"/>
    </row>
    <row r="807" spans="1:10" x14ac:dyDescent="0.25">
      <c r="A807" s="737"/>
      <c r="B807" s="634"/>
      <c r="C807" s="738"/>
      <c r="D807" s="739"/>
      <c r="E807" s="575"/>
      <c r="F807" s="575"/>
      <c r="G807" s="575"/>
      <c r="H807" s="575"/>
      <c r="I807" s="575"/>
      <c r="J807" s="577"/>
    </row>
    <row r="808" spans="1:10" x14ac:dyDescent="0.25">
      <c r="A808" s="737"/>
      <c r="B808" s="634"/>
      <c r="C808" s="738"/>
      <c r="D808" s="739"/>
      <c r="E808" s="575"/>
      <c r="F808" s="575"/>
      <c r="G808" s="575"/>
      <c r="H808" s="575"/>
      <c r="I808" s="575"/>
      <c r="J808" s="577"/>
    </row>
    <row r="809" spans="1:10" x14ac:dyDescent="0.25">
      <c r="A809" s="737"/>
      <c r="B809" s="634"/>
      <c r="C809" s="738"/>
      <c r="D809" s="739"/>
      <c r="E809" s="575"/>
      <c r="F809" s="575"/>
      <c r="G809" s="575"/>
      <c r="H809" s="575"/>
      <c r="I809" s="575"/>
      <c r="J809" s="577"/>
    </row>
    <row r="810" spans="1:10" x14ac:dyDescent="0.25">
      <c r="A810" s="737"/>
      <c r="B810" s="634"/>
      <c r="C810" s="738"/>
      <c r="D810" s="739"/>
      <c r="E810" s="575"/>
      <c r="F810" s="575"/>
      <c r="G810" s="575"/>
      <c r="H810" s="575"/>
      <c r="I810" s="575"/>
      <c r="J810" s="577"/>
    </row>
    <row r="811" spans="1:10" x14ac:dyDescent="0.25">
      <c r="A811" s="737"/>
      <c r="B811" s="634"/>
      <c r="C811" s="738"/>
      <c r="D811" s="739"/>
      <c r="E811" s="575"/>
      <c r="F811" s="575"/>
      <c r="G811" s="575"/>
      <c r="H811" s="575"/>
      <c r="I811" s="575"/>
      <c r="J811" s="577"/>
    </row>
    <row r="812" spans="1:10" x14ac:dyDescent="0.25">
      <c r="A812" s="737"/>
      <c r="B812" s="634"/>
      <c r="C812" s="738"/>
      <c r="D812" s="739"/>
      <c r="E812" s="575"/>
      <c r="F812" s="575"/>
      <c r="G812" s="575"/>
      <c r="H812" s="575"/>
      <c r="I812" s="575"/>
      <c r="J812" s="577"/>
    </row>
    <row r="813" spans="1:10" x14ac:dyDescent="0.25">
      <c r="A813" s="737"/>
      <c r="B813" s="634"/>
      <c r="C813" s="738"/>
      <c r="D813" s="739"/>
      <c r="E813" s="575"/>
      <c r="F813" s="575"/>
      <c r="G813" s="575"/>
      <c r="H813" s="575"/>
      <c r="I813" s="575"/>
      <c r="J813" s="577"/>
    </row>
    <row r="814" spans="1:10" x14ac:dyDescent="0.25">
      <c r="A814" s="737"/>
      <c r="B814" s="634"/>
      <c r="C814" s="738"/>
      <c r="D814" s="739"/>
      <c r="E814" s="575"/>
      <c r="F814" s="575"/>
      <c r="G814" s="575"/>
      <c r="H814" s="575"/>
      <c r="I814" s="575"/>
      <c r="J814" s="577"/>
    </row>
    <row r="815" spans="1:10" x14ac:dyDescent="0.25">
      <c r="A815" s="737"/>
      <c r="B815" s="634"/>
      <c r="C815" s="738"/>
      <c r="D815" s="739"/>
      <c r="E815" s="575"/>
      <c r="F815" s="575"/>
      <c r="G815" s="575"/>
      <c r="H815" s="575"/>
      <c r="I815" s="575"/>
      <c r="J815" s="577"/>
    </row>
    <row r="816" spans="1:10" x14ac:dyDescent="0.25">
      <c r="A816" s="737"/>
      <c r="B816" s="634"/>
      <c r="C816" s="738"/>
      <c r="D816" s="739"/>
      <c r="E816" s="575"/>
      <c r="F816" s="575"/>
      <c r="G816" s="575"/>
      <c r="H816" s="575"/>
      <c r="I816" s="575"/>
      <c r="J816" s="577"/>
    </row>
    <row r="817" spans="1:10" x14ac:dyDescent="0.25">
      <c r="A817" s="737"/>
      <c r="B817" s="634"/>
      <c r="C817" s="738"/>
      <c r="D817" s="739"/>
      <c r="E817" s="575"/>
      <c r="F817" s="575"/>
      <c r="G817" s="575"/>
      <c r="H817" s="575"/>
      <c r="I817" s="575"/>
      <c r="J817" s="577"/>
    </row>
    <row r="818" spans="1:10" x14ac:dyDescent="0.25">
      <c r="A818" s="737"/>
      <c r="B818" s="634"/>
      <c r="C818" s="738"/>
      <c r="D818" s="739"/>
      <c r="E818" s="575"/>
      <c r="F818" s="575"/>
      <c r="G818" s="575"/>
      <c r="H818" s="575"/>
      <c r="I818" s="575"/>
      <c r="J818" s="577"/>
    </row>
    <row r="819" spans="1:10" x14ac:dyDescent="0.25">
      <c r="A819" s="737"/>
      <c r="B819" s="634"/>
      <c r="C819" s="738"/>
      <c r="D819" s="739"/>
      <c r="E819" s="575"/>
      <c r="F819" s="575"/>
      <c r="G819" s="575"/>
      <c r="H819" s="575"/>
      <c r="I819" s="575"/>
      <c r="J819" s="577"/>
    </row>
    <row r="820" spans="1:10" x14ac:dyDescent="0.25">
      <c r="A820" s="737"/>
      <c r="B820" s="634"/>
      <c r="C820" s="738"/>
      <c r="D820" s="739"/>
      <c r="E820" s="575"/>
      <c r="F820" s="575"/>
      <c r="G820" s="575"/>
      <c r="H820" s="575"/>
      <c r="I820" s="575"/>
      <c r="J820" s="577"/>
    </row>
    <row r="821" spans="1:10" x14ac:dyDescent="0.25">
      <c r="A821" s="737"/>
      <c r="B821" s="634"/>
      <c r="C821" s="738"/>
      <c r="D821" s="739"/>
      <c r="E821" s="575"/>
      <c r="F821" s="575"/>
      <c r="G821" s="575"/>
      <c r="H821" s="575"/>
      <c r="I821" s="575"/>
      <c r="J821" s="577"/>
    </row>
    <row r="822" spans="1:10" x14ac:dyDescent="0.25">
      <c r="A822" s="737"/>
      <c r="B822" s="634"/>
      <c r="C822" s="738"/>
      <c r="D822" s="739"/>
      <c r="E822" s="575"/>
      <c r="F822" s="575"/>
      <c r="G822" s="575"/>
      <c r="H822" s="575"/>
      <c r="I822" s="575"/>
      <c r="J822" s="577"/>
    </row>
    <row r="823" spans="1:10" x14ac:dyDescent="0.25">
      <c r="A823" s="737"/>
      <c r="B823" s="634"/>
      <c r="C823" s="738"/>
      <c r="D823" s="739"/>
      <c r="E823" s="575"/>
      <c r="F823" s="575"/>
      <c r="G823" s="575"/>
      <c r="H823" s="575"/>
      <c r="I823" s="575"/>
      <c r="J823" s="577"/>
    </row>
    <row r="824" spans="1:10" x14ac:dyDescent="0.25">
      <c r="A824" s="737"/>
      <c r="B824" s="634"/>
      <c r="C824" s="738"/>
      <c r="D824" s="739"/>
      <c r="E824" s="575"/>
      <c r="F824" s="575"/>
      <c r="G824" s="575"/>
      <c r="H824" s="575"/>
      <c r="I824" s="575"/>
      <c r="J824" s="577"/>
    </row>
    <row r="825" spans="1:10" x14ac:dyDescent="0.25">
      <c r="A825" s="737"/>
      <c r="B825" s="634"/>
      <c r="C825" s="738"/>
      <c r="D825" s="739"/>
      <c r="E825" s="575"/>
      <c r="F825" s="575"/>
      <c r="G825" s="575"/>
      <c r="H825" s="575"/>
      <c r="I825" s="575"/>
      <c r="J825" s="577"/>
    </row>
    <row r="826" spans="1:10" x14ac:dyDescent="0.25">
      <c r="A826" s="737"/>
      <c r="B826" s="634"/>
      <c r="C826" s="738"/>
      <c r="D826" s="739"/>
      <c r="E826" s="575"/>
      <c r="F826" s="575"/>
      <c r="G826" s="575"/>
      <c r="H826" s="575"/>
      <c r="I826" s="575"/>
      <c r="J826" s="577"/>
    </row>
    <row r="827" spans="1:10" x14ac:dyDescent="0.25">
      <c r="A827" s="737"/>
      <c r="B827" s="634"/>
      <c r="C827" s="738"/>
      <c r="D827" s="739"/>
      <c r="E827" s="575"/>
      <c r="F827" s="575"/>
      <c r="G827" s="575"/>
      <c r="H827" s="575"/>
      <c r="I827" s="575"/>
      <c r="J827" s="577"/>
    </row>
    <row r="828" spans="1:10" x14ac:dyDescent="0.25">
      <c r="A828" s="737"/>
      <c r="B828" s="634"/>
      <c r="C828" s="738"/>
      <c r="D828" s="739"/>
      <c r="E828" s="575"/>
      <c r="F828" s="575"/>
      <c r="G828" s="575"/>
      <c r="H828" s="575"/>
      <c r="I828" s="575"/>
      <c r="J828" s="577"/>
    </row>
    <row r="829" spans="1:10" x14ac:dyDescent="0.25">
      <c r="A829" s="737"/>
      <c r="B829" s="634"/>
      <c r="C829" s="738"/>
      <c r="D829" s="739"/>
      <c r="E829" s="575"/>
      <c r="F829" s="575"/>
      <c r="G829" s="575"/>
      <c r="H829" s="575"/>
      <c r="I829" s="575"/>
      <c r="J829" s="577"/>
    </row>
    <row r="830" spans="1:10" x14ac:dyDescent="0.25">
      <c r="A830" s="737"/>
      <c r="B830" s="634"/>
      <c r="C830" s="738"/>
      <c r="D830" s="739"/>
      <c r="E830" s="575"/>
      <c r="F830" s="575"/>
      <c r="G830" s="575"/>
      <c r="H830" s="575"/>
      <c r="I830" s="575"/>
      <c r="J830" s="577"/>
    </row>
    <row r="831" spans="1:10" x14ac:dyDescent="0.25">
      <c r="A831" s="737"/>
      <c r="B831" s="634"/>
      <c r="C831" s="738"/>
      <c r="D831" s="739"/>
      <c r="E831" s="575"/>
      <c r="F831" s="575"/>
      <c r="G831" s="575"/>
      <c r="H831" s="575"/>
      <c r="I831" s="575"/>
      <c r="J831" s="577"/>
    </row>
    <row r="832" spans="1:10" x14ac:dyDescent="0.25">
      <c r="A832" s="737"/>
      <c r="B832" s="634"/>
      <c r="C832" s="738"/>
      <c r="D832" s="739"/>
      <c r="E832" s="575"/>
      <c r="F832" s="575"/>
      <c r="G832" s="575"/>
      <c r="H832" s="575"/>
      <c r="I832" s="575"/>
      <c r="J832" s="577"/>
    </row>
    <row r="833" spans="1:10" x14ac:dyDescent="0.25">
      <c r="A833" s="737"/>
      <c r="B833" s="634"/>
      <c r="C833" s="738"/>
      <c r="D833" s="739"/>
      <c r="E833" s="575"/>
      <c r="F833" s="575"/>
      <c r="G833" s="575"/>
      <c r="H833" s="575"/>
      <c r="I833" s="575"/>
      <c r="J833" s="577"/>
    </row>
    <row r="834" spans="1:10" x14ac:dyDescent="0.25">
      <c r="A834" s="737"/>
      <c r="B834" s="634"/>
      <c r="C834" s="738"/>
      <c r="D834" s="739"/>
      <c r="E834" s="575"/>
      <c r="F834" s="575"/>
      <c r="G834" s="575"/>
      <c r="H834" s="575"/>
      <c r="I834" s="575"/>
      <c r="J834" s="577"/>
    </row>
    <row r="835" spans="1:10" x14ac:dyDescent="0.25">
      <c r="A835" s="737"/>
      <c r="B835" s="634"/>
      <c r="C835" s="738"/>
      <c r="D835" s="739"/>
      <c r="E835" s="575"/>
      <c r="F835" s="575"/>
      <c r="G835" s="575"/>
      <c r="H835" s="575"/>
      <c r="I835" s="575"/>
      <c r="J835" s="577"/>
    </row>
    <row r="836" spans="1:10" x14ac:dyDescent="0.25">
      <c r="A836" s="737"/>
      <c r="B836" s="634"/>
      <c r="C836" s="738"/>
      <c r="D836" s="739"/>
      <c r="E836" s="575"/>
      <c r="F836" s="575"/>
      <c r="G836" s="575"/>
      <c r="H836" s="575"/>
      <c r="I836" s="575"/>
      <c r="J836" s="577"/>
    </row>
    <row r="837" spans="1:10" x14ac:dyDescent="0.25">
      <c r="A837" s="737"/>
      <c r="B837" s="634"/>
      <c r="C837" s="738"/>
      <c r="D837" s="739"/>
      <c r="E837" s="575"/>
      <c r="F837" s="575"/>
      <c r="G837" s="575"/>
      <c r="H837" s="575"/>
      <c r="I837" s="575"/>
      <c r="J837" s="577"/>
    </row>
    <row r="838" spans="1:10" x14ac:dyDescent="0.25">
      <c r="A838" s="737"/>
      <c r="B838" s="634"/>
      <c r="C838" s="738"/>
      <c r="D838" s="739"/>
      <c r="E838" s="575"/>
      <c r="F838" s="575"/>
      <c r="G838" s="575"/>
      <c r="H838" s="575"/>
      <c r="I838" s="575"/>
      <c r="J838" s="577"/>
    </row>
    <row r="839" spans="1:10" x14ac:dyDescent="0.25">
      <c r="A839" s="737"/>
      <c r="B839" s="634"/>
      <c r="C839" s="738"/>
      <c r="D839" s="739"/>
      <c r="E839" s="575"/>
      <c r="F839" s="575"/>
      <c r="G839" s="575"/>
      <c r="H839" s="575"/>
      <c r="I839" s="575"/>
      <c r="J839" s="577"/>
    </row>
    <row r="840" spans="1:10" x14ac:dyDescent="0.25">
      <c r="A840" s="737"/>
      <c r="B840" s="634"/>
      <c r="C840" s="738"/>
      <c r="D840" s="739"/>
      <c r="E840" s="575"/>
      <c r="F840" s="575"/>
      <c r="G840" s="575"/>
      <c r="H840" s="575"/>
      <c r="I840" s="575"/>
      <c r="J840" s="577"/>
    </row>
    <row r="841" spans="1:10" x14ac:dyDescent="0.25">
      <c r="A841" s="737"/>
      <c r="B841" s="634"/>
      <c r="C841" s="738"/>
      <c r="D841" s="739"/>
      <c r="E841" s="575"/>
      <c r="F841" s="575"/>
      <c r="G841" s="575"/>
      <c r="H841" s="575"/>
      <c r="I841" s="575"/>
      <c r="J841" s="577"/>
    </row>
    <row r="842" spans="1:10" x14ac:dyDescent="0.25">
      <c r="A842" s="737"/>
      <c r="B842" s="634"/>
      <c r="C842" s="738"/>
      <c r="D842" s="739"/>
      <c r="E842" s="575"/>
      <c r="F842" s="575"/>
      <c r="G842" s="575"/>
      <c r="H842" s="575"/>
      <c r="I842" s="575"/>
      <c r="J842" s="577"/>
    </row>
    <row r="843" spans="1:10" x14ac:dyDescent="0.25">
      <c r="A843" s="737"/>
      <c r="B843" s="634"/>
      <c r="C843" s="738"/>
      <c r="D843" s="739"/>
      <c r="E843" s="575"/>
      <c r="F843" s="575"/>
      <c r="G843" s="575"/>
      <c r="H843" s="575"/>
      <c r="I843" s="575"/>
      <c r="J843" s="577"/>
    </row>
    <row r="844" spans="1:10" x14ac:dyDescent="0.25">
      <c r="A844" s="737"/>
      <c r="B844" s="634"/>
      <c r="C844" s="738"/>
      <c r="D844" s="739"/>
      <c r="E844" s="575"/>
      <c r="F844" s="575"/>
      <c r="G844" s="575"/>
      <c r="H844" s="575"/>
      <c r="I844" s="575"/>
      <c r="J844" s="577"/>
    </row>
    <row r="845" spans="1:10" x14ac:dyDescent="0.25">
      <c r="A845" s="737"/>
      <c r="B845" s="634"/>
      <c r="C845" s="738"/>
      <c r="D845" s="739"/>
      <c r="E845" s="575"/>
      <c r="F845" s="575"/>
      <c r="G845" s="575"/>
      <c r="H845" s="575"/>
      <c r="I845" s="575"/>
      <c r="J845" s="577"/>
    </row>
    <row r="846" spans="1:10" x14ac:dyDescent="0.25">
      <c r="A846" s="737"/>
      <c r="B846" s="634"/>
      <c r="C846" s="738"/>
      <c r="D846" s="739"/>
      <c r="E846" s="575"/>
      <c r="F846" s="575"/>
      <c r="G846" s="575"/>
      <c r="H846" s="575"/>
      <c r="I846" s="575"/>
      <c r="J846" s="577"/>
    </row>
    <row r="847" spans="1:10" x14ac:dyDescent="0.25">
      <c r="A847" s="737"/>
      <c r="B847" s="634"/>
      <c r="C847" s="738"/>
      <c r="D847" s="739"/>
      <c r="E847" s="575"/>
      <c r="F847" s="575"/>
      <c r="G847" s="575"/>
      <c r="H847" s="575"/>
      <c r="I847" s="575"/>
      <c r="J847" s="577"/>
    </row>
    <row r="848" spans="1:10" x14ac:dyDescent="0.25">
      <c r="A848" s="737"/>
      <c r="B848" s="634"/>
      <c r="C848" s="738"/>
      <c r="D848" s="739"/>
      <c r="E848" s="575"/>
      <c r="F848" s="575"/>
      <c r="G848" s="575"/>
      <c r="H848" s="575"/>
      <c r="I848" s="575"/>
      <c r="J848" s="577"/>
    </row>
    <row r="849" spans="1:10" x14ac:dyDescent="0.25">
      <c r="A849" s="737"/>
      <c r="B849" s="634"/>
      <c r="C849" s="738"/>
      <c r="D849" s="739"/>
      <c r="E849" s="575"/>
      <c r="F849" s="575"/>
      <c r="G849" s="575"/>
      <c r="H849" s="575"/>
      <c r="I849" s="575"/>
      <c r="J849" s="577"/>
    </row>
    <row r="850" spans="1:10" x14ac:dyDescent="0.25">
      <c r="A850" s="737"/>
      <c r="B850" s="634"/>
      <c r="C850" s="738"/>
      <c r="D850" s="739"/>
      <c r="E850" s="575"/>
      <c r="F850" s="575"/>
      <c r="G850" s="575"/>
      <c r="H850" s="575"/>
      <c r="I850" s="575"/>
      <c r="J850" s="577"/>
    </row>
    <row r="851" spans="1:10" x14ac:dyDescent="0.25">
      <c r="A851" s="737"/>
      <c r="B851" s="634"/>
      <c r="C851" s="738"/>
      <c r="D851" s="739"/>
      <c r="E851" s="575"/>
      <c r="F851" s="575"/>
      <c r="G851" s="575"/>
      <c r="H851" s="575"/>
      <c r="I851" s="575"/>
      <c r="J851" s="577"/>
    </row>
    <row r="852" spans="1:10" x14ac:dyDescent="0.25">
      <c r="A852" s="737"/>
      <c r="B852" s="634"/>
      <c r="C852" s="738"/>
      <c r="D852" s="739"/>
      <c r="E852" s="575"/>
      <c r="F852" s="575"/>
      <c r="G852" s="575"/>
      <c r="H852" s="575"/>
      <c r="I852" s="575"/>
      <c r="J852" s="577"/>
    </row>
    <row r="853" spans="1:10" x14ac:dyDescent="0.25">
      <c r="A853" s="737"/>
      <c r="B853" s="634"/>
      <c r="C853" s="738"/>
      <c r="D853" s="739"/>
      <c r="E853" s="575"/>
      <c r="F853" s="575"/>
      <c r="G853" s="575"/>
      <c r="H853" s="575"/>
      <c r="I853" s="575"/>
      <c r="J853" s="577"/>
    </row>
    <row r="854" spans="1:10" x14ac:dyDescent="0.25">
      <c r="A854" s="737"/>
      <c r="B854" s="634"/>
      <c r="C854" s="738"/>
      <c r="D854" s="739"/>
      <c r="E854" s="575"/>
      <c r="F854" s="575"/>
      <c r="G854" s="575"/>
      <c r="H854" s="575"/>
      <c r="I854" s="575"/>
      <c r="J854" s="577"/>
    </row>
    <row r="855" spans="1:10" x14ac:dyDescent="0.25">
      <c r="A855" s="737"/>
      <c r="B855" s="634"/>
      <c r="C855" s="738"/>
      <c r="D855" s="739"/>
      <c r="E855" s="575"/>
      <c r="F855" s="575"/>
      <c r="G855" s="575"/>
      <c r="H855" s="575"/>
      <c r="I855" s="575"/>
      <c r="J855" s="577"/>
    </row>
    <row r="856" spans="1:10" x14ac:dyDescent="0.25">
      <c r="A856" s="737"/>
      <c r="B856" s="634"/>
      <c r="C856" s="738"/>
      <c r="D856" s="739"/>
      <c r="E856" s="575"/>
      <c r="F856" s="575"/>
      <c r="G856" s="575"/>
      <c r="H856" s="575"/>
      <c r="I856" s="575"/>
      <c r="J856" s="577"/>
    </row>
    <row r="857" spans="1:10" x14ac:dyDescent="0.25">
      <c r="A857" s="737"/>
      <c r="B857" s="634"/>
      <c r="C857" s="738"/>
      <c r="D857" s="739"/>
      <c r="E857" s="575"/>
      <c r="F857" s="575"/>
      <c r="G857" s="575"/>
      <c r="H857" s="575"/>
      <c r="I857" s="575"/>
      <c r="J857" s="577"/>
    </row>
    <row r="858" spans="1:10" x14ac:dyDescent="0.25">
      <c r="A858" s="737"/>
      <c r="B858" s="634"/>
      <c r="C858" s="738"/>
      <c r="D858" s="739"/>
      <c r="E858" s="575"/>
      <c r="F858" s="575"/>
      <c r="G858" s="575"/>
      <c r="H858" s="575"/>
      <c r="I858" s="575"/>
      <c r="J858" s="577"/>
    </row>
    <row r="859" spans="1:10" x14ac:dyDescent="0.25">
      <c r="A859" s="737"/>
      <c r="B859" s="634"/>
      <c r="C859" s="738"/>
      <c r="D859" s="739"/>
      <c r="E859" s="575"/>
      <c r="F859" s="575"/>
      <c r="G859" s="575"/>
      <c r="H859" s="575"/>
      <c r="I859" s="575"/>
      <c r="J859" s="577"/>
    </row>
    <row r="860" spans="1:10" x14ac:dyDescent="0.25">
      <c r="A860" s="737"/>
      <c r="B860" s="634"/>
      <c r="C860" s="738"/>
      <c r="D860" s="739"/>
      <c r="E860" s="575"/>
      <c r="F860" s="575"/>
      <c r="G860" s="575"/>
      <c r="H860" s="575"/>
      <c r="I860" s="575"/>
      <c r="J860" s="577"/>
    </row>
    <row r="861" spans="1:10" x14ac:dyDescent="0.25">
      <c r="A861" s="737"/>
      <c r="B861" s="634"/>
      <c r="C861" s="738"/>
      <c r="D861" s="739"/>
      <c r="E861" s="575"/>
      <c r="F861" s="575"/>
      <c r="G861" s="575"/>
      <c r="H861" s="575"/>
      <c r="I861" s="575"/>
      <c r="J861" s="577"/>
    </row>
    <row r="862" spans="1:10" x14ac:dyDescent="0.25">
      <c r="A862" s="737"/>
      <c r="B862" s="634"/>
      <c r="C862" s="738"/>
      <c r="D862" s="739"/>
      <c r="E862" s="575"/>
      <c r="F862" s="575"/>
      <c r="G862" s="575"/>
      <c r="H862" s="575"/>
      <c r="I862" s="575"/>
      <c r="J862" s="577"/>
    </row>
    <row r="863" spans="1:10" x14ac:dyDescent="0.25">
      <c r="A863" s="737"/>
      <c r="B863" s="634"/>
      <c r="C863" s="738"/>
      <c r="D863" s="739"/>
      <c r="E863" s="575"/>
      <c r="F863" s="575"/>
      <c r="G863" s="575"/>
      <c r="H863" s="575"/>
      <c r="I863" s="575"/>
      <c r="J863" s="577"/>
    </row>
    <row r="864" spans="1:10" x14ac:dyDescent="0.25">
      <c r="A864" s="737"/>
      <c r="B864" s="634"/>
      <c r="C864" s="738"/>
      <c r="D864" s="739"/>
      <c r="E864" s="575"/>
      <c r="F864" s="575"/>
      <c r="G864" s="575"/>
      <c r="H864" s="575"/>
      <c r="I864" s="575"/>
      <c r="J864" s="577"/>
    </row>
    <row r="865" spans="1:10" x14ac:dyDescent="0.25">
      <c r="A865" s="737"/>
      <c r="B865" s="634"/>
      <c r="C865" s="738"/>
      <c r="D865" s="739"/>
      <c r="E865" s="575"/>
      <c r="F865" s="575"/>
      <c r="G865" s="575"/>
      <c r="H865" s="575"/>
      <c r="I865" s="575"/>
      <c r="J865" s="577"/>
    </row>
    <row r="866" spans="1:10" x14ac:dyDescent="0.25">
      <c r="A866" s="737"/>
      <c r="B866" s="634"/>
      <c r="C866" s="738"/>
      <c r="D866" s="739"/>
      <c r="E866" s="575"/>
      <c r="F866" s="575"/>
      <c r="G866" s="575"/>
      <c r="H866" s="575"/>
      <c r="I866" s="575"/>
      <c r="J866" s="577"/>
    </row>
    <row r="867" spans="1:10" x14ac:dyDescent="0.25">
      <c r="A867" s="737"/>
      <c r="B867" s="634"/>
      <c r="C867" s="738"/>
      <c r="D867" s="739"/>
      <c r="E867" s="575"/>
      <c r="F867" s="575"/>
      <c r="G867" s="575"/>
      <c r="H867" s="575"/>
      <c r="I867" s="575"/>
      <c r="J867" s="577"/>
    </row>
    <row r="868" spans="1:10" x14ac:dyDescent="0.25">
      <c r="A868" s="737"/>
      <c r="B868" s="634"/>
      <c r="C868" s="738"/>
      <c r="D868" s="739"/>
      <c r="E868" s="575"/>
      <c r="F868" s="575"/>
      <c r="G868" s="575"/>
      <c r="H868" s="575"/>
      <c r="I868" s="575"/>
      <c r="J868" s="577"/>
    </row>
    <row r="869" spans="1:10" x14ac:dyDescent="0.25">
      <c r="A869" s="737"/>
      <c r="B869" s="634"/>
      <c r="C869" s="738"/>
      <c r="D869" s="739"/>
      <c r="E869" s="575"/>
      <c r="F869" s="575"/>
      <c r="G869" s="575"/>
      <c r="H869" s="575"/>
      <c r="I869" s="575"/>
      <c r="J869" s="577"/>
    </row>
    <row r="870" spans="1:10" x14ac:dyDescent="0.25">
      <c r="A870" s="737"/>
      <c r="B870" s="634"/>
      <c r="C870" s="738"/>
      <c r="D870" s="739"/>
      <c r="E870" s="575"/>
      <c r="F870" s="575"/>
      <c r="G870" s="575"/>
      <c r="H870" s="575"/>
      <c r="I870" s="575"/>
      <c r="J870" s="577"/>
    </row>
    <row r="871" spans="1:10" x14ac:dyDescent="0.25">
      <c r="A871" s="737"/>
      <c r="B871" s="634"/>
      <c r="C871" s="738"/>
      <c r="D871" s="739"/>
      <c r="E871" s="575"/>
      <c r="F871" s="575"/>
      <c r="G871" s="575"/>
      <c r="H871" s="575"/>
      <c r="I871" s="575"/>
      <c r="J871" s="577"/>
    </row>
    <row r="872" spans="1:10" x14ac:dyDescent="0.25">
      <c r="A872" s="737"/>
      <c r="B872" s="634"/>
      <c r="C872" s="738"/>
      <c r="D872" s="739"/>
      <c r="E872" s="575"/>
      <c r="F872" s="575"/>
      <c r="G872" s="575"/>
      <c r="H872" s="575"/>
      <c r="I872" s="575"/>
      <c r="J872" s="577"/>
    </row>
    <row r="873" spans="1:10" x14ac:dyDescent="0.25">
      <c r="A873" s="737"/>
      <c r="B873" s="634"/>
      <c r="C873" s="738"/>
      <c r="D873" s="739"/>
      <c r="E873" s="575"/>
      <c r="F873" s="575"/>
      <c r="G873" s="575"/>
      <c r="H873" s="575"/>
      <c r="I873" s="575"/>
      <c r="J873" s="577"/>
    </row>
    <row r="874" spans="1:10" x14ac:dyDescent="0.25">
      <c r="A874" s="737"/>
      <c r="B874" s="634"/>
      <c r="C874" s="738"/>
      <c r="D874" s="739"/>
      <c r="E874" s="575"/>
      <c r="F874" s="575"/>
      <c r="G874" s="575"/>
      <c r="H874" s="575"/>
      <c r="I874" s="575"/>
      <c r="J874" s="577"/>
    </row>
    <row r="875" spans="1:10" x14ac:dyDescent="0.25">
      <c r="A875" s="737"/>
      <c r="B875" s="634"/>
      <c r="C875" s="738"/>
      <c r="D875" s="739"/>
      <c r="E875" s="575"/>
      <c r="F875" s="575"/>
      <c r="G875" s="575"/>
      <c r="H875" s="575"/>
      <c r="I875" s="575"/>
      <c r="J875" s="577"/>
    </row>
    <row r="876" spans="1:10" x14ac:dyDescent="0.25">
      <c r="A876" s="737"/>
      <c r="B876" s="634"/>
      <c r="C876" s="738"/>
      <c r="D876" s="739"/>
      <c r="E876" s="575"/>
      <c r="F876" s="575"/>
      <c r="G876" s="575"/>
      <c r="H876" s="575"/>
      <c r="I876" s="575"/>
      <c r="J876" s="577"/>
    </row>
    <row r="877" spans="1:10" x14ac:dyDescent="0.25">
      <c r="A877" s="737"/>
      <c r="B877" s="634"/>
      <c r="C877" s="738"/>
      <c r="D877" s="739"/>
      <c r="E877" s="575"/>
      <c r="F877" s="575"/>
      <c r="G877" s="575"/>
      <c r="H877" s="575"/>
      <c r="I877" s="575"/>
      <c r="J877" s="577"/>
    </row>
    <row r="878" spans="1:10" x14ac:dyDescent="0.25">
      <c r="A878" s="737"/>
      <c r="B878" s="634"/>
      <c r="C878" s="738"/>
      <c r="D878" s="739"/>
      <c r="E878" s="575"/>
      <c r="F878" s="575"/>
      <c r="G878" s="575"/>
      <c r="H878" s="575"/>
      <c r="I878" s="575"/>
      <c r="J878" s="577"/>
    </row>
    <row r="879" spans="1:10" x14ac:dyDescent="0.25">
      <c r="A879" s="737"/>
      <c r="B879" s="634"/>
      <c r="C879" s="738"/>
      <c r="D879" s="739"/>
      <c r="E879" s="575"/>
      <c r="F879" s="575"/>
      <c r="G879" s="575"/>
      <c r="H879" s="575"/>
      <c r="I879" s="575"/>
      <c r="J879" s="577"/>
    </row>
    <row r="880" spans="1:10" x14ac:dyDescent="0.25">
      <c r="A880" s="737"/>
      <c r="B880" s="634"/>
      <c r="C880" s="738"/>
      <c r="D880" s="739"/>
      <c r="E880" s="575"/>
      <c r="F880" s="575"/>
      <c r="G880" s="575"/>
      <c r="H880" s="575"/>
      <c r="I880" s="575"/>
      <c r="J880" s="577"/>
    </row>
    <row r="881" spans="1:10" x14ac:dyDescent="0.25">
      <c r="A881" s="737"/>
      <c r="B881" s="634"/>
      <c r="C881" s="738"/>
      <c r="D881" s="739"/>
      <c r="E881" s="575"/>
      <c r="F881" s="575"/>
      <c r="G881" s="575"/>
      <c r="H881" s="575"/>
      <c r="I881" s="575"/>
      <c r="J881" s="577"/>
    </row>
    <row r="882" spans="1:10" x14ac:dyDescent="0.25">
      <c r="A882" s="737"/>
      <c r="B882" s="634"/>
      <c r="C882" s="738"/>
      <c r="D882" s="739"/>
      <c r="E882" s="575"/>
      <c r="F882" s="575"/>
      <c r="G882" s="575"/>
      <c r="H882" s="575"/>
      <c r="I882" s="575"/>
      <c r="J882" s="577"/>
    </row>
    <row r="883" spans="1:10" x14ac:dyDescent="0.25">
      <c r="A883" s="737"/>
      <c r="B883" s="634"/>
      <c r="C883" s="738"/>
      <c r="D883" s="739"/>
      <c r="E883" s="575"/>
      <c r="F883" s="575"/>
      <c r="G883" s="575"/>
      <c r="H883" s="575"/>
      <c r="I883" s="575"/>
      <c r="J883" s="577"/>
    </row>
    <row r="884" spans="1:10" x14ac:dyDescent="0.25">
      <c r="A884" s="737"/>
      <c r="B884" s="634"/>
      <c r="C884" s="738"/>
      <c r="D884" s="739"/>
      <c r="E884" s="575"/>
      <c r="F884" s="575"/>
      <c r="G884" s="575"/>
      <c r="H884" s="575"/>
      <c r="I884" s="575"/>
      <c r="J884" s="577"/>
    </row>
    <row r="885" spans="1:10" x14ac:dyDescent="0.25">
      <c r="A885" s="737"/>
      <c r="B885" s="634"/>
      <c r="C885" s="738"/>
      <c r="D885" s="739"/>
      <c r="E885" s="575"/>
      <c r="F885" s="575"/>
      <c r="G885" s="575"/>
      <c r="H885" s="575"/>
      <c r="I885" s="575"/>
      <c r="J885" s="577"/>
    </row>
    <row r="886" spans="1:10" x14ac:dyDescent="0.25">
      <c r="A886" s="737"/>
      <c r="B886" s="634"/>
      <c r="C886" s="738"/>
      <c r="D886" s="739"/>
      <c r="E886" s="575"/>
      <c r="F886" s="575"/>
      <c r="G886" s="575"/>
      <c r="H886" s="575"/>
      <c r="I886" s="575"/>
      <c r="J886" s="577"/>
    </row>
    <row r="887" spans="1:10" x14ac:dyDescent="0.25">
      <c r="A887" s="737"/>
      <c r="B887" s="634"/>
      <c r="C887" s="738"/>
      <c r="D887" s="739"/>
      <c r="E887" s="575"/>
      <c r="F887" s="575"/>
      <c r="G887" s="575"/>
      <c r="H887" s="575"/>
      <c r="I887" s="575"/>
      <c r="J887" s="577"/>
    </row>
    <row r="888" spans="1:10" x14ac:dyDescent="0.25">
      <c r="A888" s="737"/>
      <c r="B888" s="634"/>
      <c r="C888" s="738"/>
      <c r="D888" s="739"/>
      <c r="E888" s="575"/>
      <c r="F888" s="575"/>
      <c r="G888" s="575"/>
      <c r="H888" s="575"/>
      <c r="I888" s="575"/>
      <c r="J888" s="577"/>
    </row>
    <row r="889" spans="1:10" x14ac:dyDescent="0.25">
      <c r="A889" s="737"/>
      <c r="B889" s="634"/>
      <c r="C889" s="738"/>
      <c r="D889" s="739"/>
      <c r="E889" s="575"/>
      <c r="F889" s="575"/>
      <c r="G889" s="575"/>
      <c r="H889" s="575"/>
      <c r="I889" s="575"/>
      <c r="J889" s="577"/>
    </row>
    <row r="890" spans="1:10" x14ac:dyDescent="0.25">
      <c r="A890" s="737"/>
      <c r="B890" s="634"/>
      <c r="C890" s="738"/>
      <c r="D890" s="739"/>
      <c r="E890" s="575"/>
      <c r="F890" s="575"/>
      <c r="G890" s="575"/>
      <c r="H890" s="575"/>
      <c r="I890" s="575"/>
      <c r="J890" s="577"/>
    </row>
    <row r="891" spans="1:10" x14ac:dyDescent="0.25">
      <c r="A891" s="737"/>
      <c r="B891" s="634"/>
      <c r="C891" s="738"/>
      <c r="D891" s="739"/>
      <c r="E891" s="575"/>
      <c r="F891" s="575"/>
      <c r="G891" s="575"/>
      <c r="H891" s="575"/>
      <c r="I891" s="575"/>
      <c r="J891" s="577"/>
    </row>
    <row r="892" spans="1:10" x14ac:dyDescent="0.25">
      <c r="A892" s="737"/>
      <c r="B892" s="634"/>
      <c r="C892" s="738"/>
      <c r="D892" s="739"/>
      <c r="E892" s="575"/>
      <c r="F892" s="575"/>
      <c r="G892" s="575"/>
      <c r="H892" s="575"/>
      <c r="I892" s="575"/>
      <c r="J892" s="577"/>
    </row>
    <row r="893" spans="1:10" x14ac:dyDescent="0.25">
      <c r="A893" s="737"/>
      <c r="B893" s="634"/>
      <c r="C893" s="738"/>
      <c r="D893" s="739"/>
      <c r="E893" s="575"/>
      <c r="F893" s="575"/>
      <c r="G893" s="575"/>
      <c r="H893" s="575"/>
      <c r="I893" s="575"/>
      <c r="J893" s="577"/>
    </row>
    <row r="894" spans="1:10" x14ac:dyDescent="0.25">
      <c r="A894" s="737"/>
      <c r="B894" s="634"/>
      <c r="C894" s="738"/>
      <c r="D894" s="739"/>
      <c r="E894" s="575"/>
      <c r="F894" s="575"/>
      <c r="G894" s="575"/>
      <c r="H894" s="575"/>
      <c r="I894" s="575"/>
      <c r="J894" s="577"/>
    </row>
    <row r="895" spans="1:10" x14ac:dyDescent="0.25">
      <c r="A895" s="737"/>
      <c r="B895" s="634"/>
      <c r="C895" s="738"/>
      <c r="D895" s="739"/>
      <c r="E895" s="575"/>
      <c r="F895" s="575"/>
      <c r="G895" s="575"/>
      <c r="H895" s="575"/>
      <c r="I895" s="575"/>
      <c r="J895" s="577"/>
    </row>
    <row r="896" spans="1:10" x14ac:dyDescent="0.25">
      <c r="A896" s="737"/>
      <c r="B896" s="634"/>
      <c r="C896" s="738"/>
      <c r="D896" s="739"/>
      <c r="E896" s="575"/>
      <c r="F896" s="575"/>
      <c r="G896" s="575"/>
      <c r="H896" s="575"/>
      <c r="I896" s="575"/>
      <c r="J896" s="577"/>
    </row>
    <row r="897" spans="1:10" x14ac:dyDescent="0.25">
      <c r="A897" s="737"/>
      <c r="B897" s="634"/>
      <c r="C897" s="738"/>
      <c r="D897" s="739"/>
      <c r="E897" s="575"/>
      <c r="F897" s="575"/>
      <c r="G897" s="575"/>
      <c r="H897" s="575"/>
      <c r="I897" s="575"/>
      <c r="J897" s="577"/>
    </row>
    <row r="898" spans="1:10" x14ac:dyDescent="0.25">
      <c r="A898" s="737"/>
      <c r="B898" s="634"/>
      <c r="C898" s="738"/>
      <c r="D898" s="739"/>
      <c r="E898" s="575"/>
      <c r="F898" s="575"/>
      <c r="G898" s="575"/>
      <c r="H898" s="575"/>
      <c r="I898" s="575"/>
      <c r="J898" s="577"/>
    </row>
    <row r="899" spans="1:10" x14ac:dyDescent="0.25">
      <c r="A899" s="737"/>
      <c r="B899" s="634"/>
      <c r="C899" s="738"/>
      <c r="D899" s="739"/>
      <c r="E899" s="575"/>
      <c r="F899" s="575"/>
      <c r="G899" s="575"/>
      <c r="H899" s="575"/>
      <c r="I899" s="575"/>
      <c r="J899" s="577"/>
    </row>
    <row r="900" spans="1:10" x14ac:dyDescent="0.25">
      <c r="A900" s="737"/>
      <c r="B900" s="634"/>
      <c r="C900" s="738"/>
      <c r="D900" s="739"/>
      <c r="E900" s="575"/>
      <c r="F900" s="575"/>
      <c r="G900" s="575"/>
      <c r="H900" s="575"/>
      <c r="I900" s="575"/>
      <c r="J900" s="577"/>
    </row>
    <row r="901" spans="1:10" x14ac:dyDescent="0.25">
      <c r="A901" s="737"/>
      <c r="B901" s="634"/>
      <c r="C901" s="738"/>
      <c r="D901" s="739"/>
      <c r="E901" s="575"/>
      <c r="F901" s="575"/>
      <c r="G901" s="575"/>
      <c r="H901" s="575"/>
      <c r="I901" s="575"/>
      <c r="J901" s="577"/>
    </row>
    <row r="902" spans="1:10" x14ac:dyDescent="0.25">
      <c r="A902" s="737"/>
      <c r="B902" s="634"/>
      <c r="C902" s="738"/>
      <c r="D902" s="739"/>
      <c r="E902" s="575"/>
      <c r="F902" s="575"/>
      <c r="G902" s="575"/>
      <c r="H902" s="575"/>
      <c r="I902" s="575"/>
      <c r="J902" s="577"/>
    </row>
    <row r="903" spans="1:10" x14ac:dyDescent="0.25">
      <c r="A903" s="737"/>
      <c r="B903" s="634"/>
      <c r="C903" s="738"/>
      <c r="D903" s="739"/>
      <c r="E903" s="575"/>
      <c r="F903" s="575"/>
      <c r="G903" s="575"/>
      <c r="H903" s="575"/>
      <c r="I903" s="575"/>
      <c r="J903" s="577"/>
    </row>
    <row r="904" spans="1:10" x14ac:dyDescent="0.25">
      <c r="A904" s="737"/>
      <c r="B904" s="634"/>
      <c r="C904" s="738"/>
      <c r="D904" s="739"/>
      <c r="E904" s="575"/>
      <c r="F904" s="575"/>
      <c r="G904" s="575"/>
      <c r="H904" s="575"/>
      <c r="I904" s="575"/>
      <c r="J904" s="577"/>
    </row>
    <row r="905" spans="1:10" x14ac:dyDescent="0.25">
      <c r="A905" s="737"/>
      <c r="B905" s="634"/>
      <c r="C905" s="738"/>
      <c r="D905" s="739"/>
      <c r="E905" s="575"/>
      <c r="F905" s="575"/>
      <c r="G905" s="575"/>
      <c r="H905" s="575"/>
      <c r="I905" s="575"/>
      <c r="J905" s="577"/>
    </row>
    <row r="906" spans="1:10" x14ac:dyDescent="0.25">
      <c r="A906" s="737"/>
      <c r="B906" s="634"/>
      <c r="C906" s="738"/>
      <c r="D906" s="739"/>
      <c r="E906" s="575"/>
      <c r="F906" s="575"/>
      <c r="G906" s="575"/>
      <c r="H906" s="575"/>
      <c r="I906" s="575"/>
      <c r="J906" s="577"/>
    </row>
    <row r="907" spans="1:10" x14ac:dyDescent="0.25">
      <c r="A907" s="737"/>
      <c r="B907" s="634"/>
      <c r="C907" s="738"/>
      <c r="D907" s="739"/>
      <c r="E907" s="575"/>
      <c r="F907" s="575"/>
      <c r="G907" s="575"/>
      <c r="H907" s="575"/>
      <c r="I907" s="575"/>
      <c r="J907" s="577"/>
    </row>
    <row r="908" spans="1:10" x14ac:dyDescent="0.25">
      <c r="A908" s="737"/>
      <c r="B908" s="634"/>
      <c r="C908" s="738"/>
      <c r="D908" s="739"/>
      <c r="E908" s="575"/>
      <c r="F908" s="575"/>
      <c r="G908" s="575"/>
      <c r="H908" s="575"/>
      <c r="I908" s="575"/>
      <c r="J908" s="577"/>
    </row>
    <row r="909" spans="1:10" x14ac:dyDescent="0.25">
      <c r="A909" s="737"/>
      <c r="B909" s="634"/>
      <c r="C909" s="738"/>
      <c r="D909" s="739"/>
      <c r="E909" s="575"/>
      <c r="F909" s="575"/>
      <c r="G909" s="575"/>
      <c r="H909" s="575"/>
      <c r="I909" s="575"/>
      <c r="J909" s="577"/>
    </row>
    <row r="910" spans="1:10" x14ac:dyDescent="0.25">
      <c r="A910" s="737"/>
      <c r="B910" s="634"/>
      <c r="C910" s="738"/>
      <c r="D910" s="739"/>
      <c r="E910" s="575"/>
      <c r="F910" s="575"/>
      <c r="G910" s="575"/>
      <c r="H910" s="575"/>
      <c r="I910" s="575"/>
      <c r="J910" s="577"/>
    </row>
    <row r="911" spans="1:10" x14ac:dyDescent="0.25">
      <c r="A911" s="737"/>
      <c r="B911" s="634"/>
      <c r="C911" s="738"/>
      <c r="D911" s="739"/>
      <c r="E911" s="575"/>
      <c r="F911" s="575"/>
      <c r="G911" s="575"/>
      <c r="H911" s="575"/>
      <c r="I911" s="575"/>
      <c r="J911" s="577"/>
    </row>
    <row r="912" spans="1:10" x14ac:dyDescent="0.25">
      <c r="A912" s="737"/>
      <c r="B912" s="634"/>
      <c r="C912" s="738"/>
      <c r="D912" s="739"/>
      <c r="E912" s="575"/>
      <c r="F912" s="575"/>
      <c r="G912" s="575"/>
      <c r="H912" s="575"/>
      <c r="I912" s="575"/>
      <c r="J912" s="577"/>
    </row>
    <row r="913" spans="1:10" x14ac:dyDescent="0.25">
      <c r="A913" s="737"/>
      <c r="B913" s="634"/>
      <c r="C913" s="738"/>
      <c r="D913" s="739"/>
      <c r="E913" s="575"/>
      <c r="F913" s="575"/>
      <c r="G913" s="575"/>
      <c r="H913" s="575"/>
      <c r="I913" s="575"/>
      <c r="J913" s="577"/>
    </row>
    <row r="914" spans="1:10" x14ac:dyDescent="0.25">
      <c r="A914" s="737"/>
      <c r="B914" s="634"/>
      <c r="C914" s="738"/>
      <c r="D914" s="739"/>
      <c r="E914" s="575"/>
      <c r="F914" s="575"/>
      <c r="G914" s="575"/>
      <c r="H914" s="575"/>
      <c r="I914" s="575"/>
      <c r="J914" s="577"/>
    </row>
    <row r="915" spans="1:10" x14ac:dyDescent="0.25">
      <c r="A915" s="737"/>
      <c r="B915" s="634"/>
      <c r="C915" s="738"/>
      <c r="D915" s="739"/>
      <c r="E915" s="575"/>
      <c r="F915" s="575"/>
      <c r="G915" s="575"/>
      <c r="H915" s="575"/>
      <c r="I915" s="575"/>
      <c r="J915" s="577"/>
    </row>
    <row r="916" spans="1:10" x14ac:dyDescent="0.25">
      <c r="A916" s="737"/>
      <c r="B916" s="634"/>
      <c r="C916" s="738"/>
      <c r="D916" s="739"/>
      <c r="E916" s="575"/>
      <c r="F916" s="575"/>
      <c r="G916" s="575"/>
      <c r="H916" s="575"/>
      <c r="I916" s="575"/>
      <c r="J916" s="577"/>
    </row>
    <row r="917" spans="1:10" x14ac:dyDescent="0.25">
      <c r="A917" s="737"/>
      <c r="B917" s="634"/>
      <c r="C917" s="738"/>
      <c r="D917" s="739"/>
      <c r="E917" s="575"/>
      <c r="F917" s="575"/>
      <c r="G917" s="575"/>
      <c r="H917" s="575"/>
      <c r="I917" s="575"/>
      <c r="J917" s="577"/>
    </row>
    <row r="918" spans="1:10" x14ac:dyDescent="0.25">
      <c r="A918" s="737"/>
      <c r="B918" s="634"/>
      <c r="C918" s="738"/>
      <c r="D918" s="739"/>
      <c r="E918" s="575"/>
      <c r="F918" s="575"/>
      <c r="G918" s="575"/>
      <c r="H918" s="575"/>
      <c r="I918" s="575"/>
      <c r="J918" s="577"/>
    </row>
    <row r="919" spans="1:10" x14ac:dyDescent="0.25">
      <c r="A919" s="737"/>
      <c r="B919" s="634"/>
      <c r="C919" s="738"/>
      <c r="D919" s="739"/>
      <c r="E919" s="575"/>
      <c r="F919" s="575"/>
      <c r="G919" s="575"/>
      <c r="H919" s="575"/>
      <c r="I919" s="575"/>
      <c r="J919" s="577"/>
    </row>
    <row r="920" spans="1:10" x14ac:dyDescent="0.25">
      <c r="A920" s="737"/>
      <c r="B920" s="634"/>
      <c r="C920" s="738"/>
      <c r="D920" s="739"/>
      <c r="E920" s="575"/>
      <c r="F920" s="575"/>
      <c r="G920" s="575"/>
      <c r="H920" s="575"/>
      <c r="I920" s="575"/>
      <c r="J920" s="577"/>
    </row>
    <row r="921" spans="1:10" x14ac:dyDescent="0.25">
      <c r="A921" s="737"/>
      <c r="B921" s="634"/>
      <c r="C921" s="738"/>
      <c r="D921" s="739"/>
      <c r="E921" s="575"/>
      <c r="F921" s="575"/>
      <c r="G921" s="575"/>
      <c r="H921" s="575"/>
      <c r="I921" s="575"/>
      <c r="J921" s="577"/>
    </row>
    <row r="922" spans="1:10" x14ac:dyDescent="0.25">
      <c r="A922" s="737"/>
      <c r="B922" s="634"/>
      <c r="C922" s="738"/>
      <c r="D922" s="739"/>
      <c r="E922" s="575"/>
      <c r="F922" s="575"/>
      <c r="G922" s="575"/>
      <c r="H922" s="575"/>
      <c r="I922" s="575"/>
      <c r="J922" s="577"/>
    </row>
    <row r="923" spans="1:10" x14ac:dyDescent="0.25">
      <c r="A923" s="737"/>
      <c r="B923" s="634"/>
      <c r="C923" s="738"/>
      <c r="D923" s="739"/>
      <c r="E923" s="575"/>
      <c r="F923" s="575"/>
      <c r="G923" s="575"/>
      <c r="H923" s="575"/>
      <c r="I923" s="575"/>
      <c r="J923" s="577"/>
    </row>
    <row r="924" spans="1:10" x14ac:dyDescent="0.25">
      <c r="A924" s="737"/>
      <c r="B924" s="634"/>
      <c r="C924" s="738"/>
      <c r="D924" s="739"/>
      <c r="E924" s="575"/>
      <c r="F924" s="575"/>
      <c r="G924" s="575"/>
      <c r="H924" s="575"/>
      <c r="I924" s="575"/>
      <c r="J924" s="577"/>
    </row>
    <row r="925" spans="1:10" x14ac:dyDescent="0.25">
      <c r="A925" s="737"/>
      <c r="B925" s="634"/>
      <c r="C925" s="738"/>
      <c r="D925" s="739"/>
      <c r="E925" s="575"/>
      <c r="F925" s="575"/>
      <c r="G925" s="575"/>
      <c r="H925" s="575"/>
      <c r="I925" s="575"/>
      <c r="J925" s="577"/>
    </row>
    <row r="926" spans="1:10" x14ac:dyDescent="0.25">
      <c r="A926" s="737"/>
      <c r="B926" s="634"/>
      <c r="C926" s="738"/>
      <c r="D926" s="739"/>
      <c r="E926" s="575"/>
      <c r="F926" s="575"/>
      <c r="G926" s="575"/>
      <c r="H926" s="575"/>
      <c r="I926" s="575"/>
      <c r="J926" s="577"/>
    </row>
    <row r="927" spans="1:10" x14ac:dyDescent="0.25">
      <c r="A927" s="737"/>
      <c r="B927" s="634"/>
      <c r="C927" s="738"/>
      <c r="D927" s="739"/>
      <c r="E927" s="575"/>
      <c r="F927" s="575"/>
      <c r="G927" s="575"/>
      <c r="H927" s="575"/>
      <c r="I927" s="575"/>
      <c r="J927" s="577"/>
    </row>
    <row r="928" spans="1:10" x14ac:dyDescent="0.25">
      <c r="A928" s="737"/>
      <c r="B928" s="634"/>
      <c r="C928" s="738"/>
      <c r="D928" s="739"/>
      <c r="E928" s="575"/>
      <c r="F928" s="575"/>
      <c r="G928" s="575"/>
      <c r="H928" s="575"/>
      <c r="I928" s="575"/>
      <c r="J928" s="577"/>
    </row>
    <row r="929" spans="1:10" x14ac:dyDescent="0.25">
      <c r="A929" s="737"/>
      <c r="B929" s="634"/>
      <c r="C929" s="738"/>
      <c r="D929" s="739"/>
      <c r="E929" s="575"/>
      <c r="F929" s="575"/>
      <c r="G929" s="575"/>
      <c r="H929" s="575"/>
      <c r="I929" s="575"/>
      <c r="J929" s="577"/>
    </row>
    <row r="930" spans="1:10" x14ac:dyDescent="0.25">
      <c r="A930" s="737"/>
      <c r="B930" s="634"/>
      <c r="C930" s="738"/>
      <c r="D930" s="739"/>
      <c r="E930" s="575"/>
      <c r="F930" s="575"/>
      <c r="G930" s="575"/>
      <c r="H930" s="575"/>
      <c r="I930" s="575"/>
      <c r="J930" s="577"/>
    </row>
    <row r="931" spans="1:10" x14ac:dyDescent="0.25">
      <c r="A931" s="737"/>
      <c r="B931" s="634"/>
      <c r="C931" s="738"/>
      <c r="D931" s="739"/>
      <c r="E931" s="575"/>
      <c r="F931" s="575"/>
      <c r="G931" s="575"/>
      <c r="H931" s="575"/>
      <c r="I931" s="575"/>
      <c r="J931" s="577"/>
    </row>
    <row r="932" spans="1:10" x14ac:dyDescent="0.25">
      <c r="A932" s="737"/>
      <c r="B932" s="634"/>
      <c r="C932" s="738"/>
      <c r="D932" s="739"/>
      <c r="E932" s="575"/>
      <c r="F932" s="575"/>
      <c r="G932" s="575"/>
      <c r="H932" s="575"/>
      <c r="I932" s="575"/>
      <c r="J932" s="577"/>
    </row>
    <row r="933" spans="1:10" x14ac:dyDescent="0.25">
      <c r="A933" s="737"/>
      <c r="B933" s="634"/>
      <c r="C933" s="738"/>
      <c r="D933" s="739"/>
      <c r="E933" s="575"/>
      <c r="F933" s="575"/>
      <c r="G933" s="575"/>
      <c r="H933" s="575"/>
      <c r="I933" s="575"/>
      <c r="J933" s="577"/>
    </row>
    <row r="934" spans="1:10" x14ac:dyDescent="0.25">
      <c r="A934" s="737"/>
      <c r="B934" s="634"/>
      <c r="C934" s="738"/>
      <c r="D934" s="739"/>
      <c r="E934" s="575"/>
      <c r="F934" s="575"/>
      <c r="G934" s="575"/>
      <c r="H934" s="575"/>
      <c r="I934" s="575"/>
      <c r="J934" s="577"/>
    </row>
    <row r="935" spans="1:10" x14ac:dyDescent="0.25">
      <c r="A935" s="737"/>
      <c r="B935" s="634"/>
      <c r="C935" s="738"/>
      <c r="D935" s="739"/>
      <c r="E935" s="575"/>
      <c r="F935" s="575"/>
      <c r="G935" s="575"/>
      <c r="H935" s="575"/>
      <c r="I935" s="575"/>
      <c r="J935" s="577"/>
    </row>
    <row r="936" spans="1:10" x14ac:dyDescent="0.25">
      <c r="A936" s="737"/>
      <c r="B936" s="634"/>
      <c r="C936" s="738"/>
      <c r="D936" s="739"/>
      <c r="E936" s="575"/>
      <c r="F936" s="575"/>
      <c r="G936" s="575"/>
      <c r="H936" s="575"/>
      <c r="I936" s="575"/>
      <c r="J936" s="577"/>
    </row>
    <row r="937" spans="1:10" x14ac:dyDescent="0.25">
      <c r="A937" s="737"/>
      <c r="B937" s="634"/>
      <c r="C937" s="738"/>
      <c r="D937" s="739"/>
      <c r="E937" s="575"/>
      <c r="F937" s="575"/>
      <c r="G937" s="575"/>
      <c r="H937" s="575"/>
      <c r="I937" s="575"/>
      <c r="J937" s="577"/>
    </row>
    <row r="938" spans="1:10" x14ac:dyDescent="0.25">
      <c r="A938" s="737"/>
      <c r="B938" s="634"/>
      <c r="C938" s="738"/>
      <c r="D938" s="739"/>
      <c r="E938" s="575"/>
      <c r="F938" s="575"/>
      <c r="G938" s="575"/>
      <c r="H938" s="575"/>
      <c r="I938" s="575"/>
      <c r="J938" s="577"/>
    </row>
    <row r="939" spans="1:10" x14ac:dyDescent="0.25">
      <c r="A939" s="737"/>
      <c r="B939" s="634"/>
      <c r="C939" s="738"/>
      <c r="D939" s="739"/>
      <c r="E939" s="575"/>
      <c r="F939" s="575"/>
      <c r="G939" s="575"/>
      <c r="H939" s="575"/>
      <c r="I939" s="575"/>
      <c r="J939" s="577"/>
    </row>
    <row r="940" spans="1:10" x14ac:dyDescent="0.25">
      <c r="A940" s="737"/>
      <c r="B940" s="634"/>
      <c r="C940" s="738"/>
      <c r="D940" s="739"/>
      <c r="E940" s="575"/>
      <c r="F940" s="575"/>
      <c r="G940" s="575"/>
      <c r="H940" s="575"/>
      <c r="I940" s="575"/>
      <c r="J940" s="577"/>
    </row>
    <row r="941" spans="1:10" x14ac:dyDescent="0.25">
      <c r="A941" s="737"/>
      <c r="B941" s="634"/>
      <c r="C941" s="738"/>
      <c r="D941" s="739"/>
      <c r="E941" s="575"/>
      <c r="F941" s="575"/>
      <c r="G941" s="575"/>
      <c r="H941" s="575"/>
      <c r="I941" s="575"/>
      <c r="J941" s="577"/>
    </row>
    <row r="942" spans="1:10" x14ac:dyDescent="0.25">
      <c r="A942" s="737"/>
      <c r="B942" s="634"/>
      <c r="C942" s="738"/>
      <c r="D942" s="739"/>
      <c r="E942" s="575"/>
      <c r="F942" s="575"/>
      <c r="G942" s="575"/>
      <c r="H942" s="575"/>
      <c r="I942" s="575"/>
      <c r="J942" s="577"/>
    </row>
    <row r="943" spans="1:10" x14ac:dyDescent="0.25">
      <c r="A943" s="737"/>
      <c r="B943" s="634"/>
      <c r="C943" s="738"/>
      <c r="D943" s="739"/>
      <c r="E943" s="575"/>
      <c r="F943" s="575"/>
      <c r="G943" s="575"/>
      <c r="H943" s="575"/>
      <c r="I943" s="575"/>
      <c r="J943" s="577"/>
    </row>
    <row r="944" spans="1:10" x14ac:dyDescent="0.25">
      <c r="A944" s="737"/>
      <c r="B944" s="634"/>
      <c r="C944" s="738"/>
      <c r="D944" s="739"/>
      <c r="E944" s="575"/>
      <c r="F944" s="575"/>
      <c r="G944" s="575"/>
      <c r="H944" s="575"/>
      <c r="I944" s="575"/>
      <c r="J944" s="577"/>
    </row>
    <row r="945" spans="1:10" x14ac:dyDescent="0.25">
      <c r="A945" s="737"/>
      <c r="B945" s="634"/>
      <c r="C945" s="738"/>
      <c r="D945" s="739"/>
      <c r="E945" s="575"/>
      <c r="F945" s="575"/>
      <c r="G945" s="575"/>
      <c r="H945" s="575"/>
      <c r="I945" s="575"/>
      <c r="J945" s="577"/>
    </row>
    <row r="946" spans="1:10" x14ac:dyDescent="0.25">
      <c r="A946" s="737"/>
      <c r="B946" s="634"/>
      <c r="C946" s="738"/>
      <c r="D946" s="739"/>
      <c r="E946" s="575"/>
      <c r="F946" s="575"/>
      <c r="G946" s="575"/>
      <c r="H946" s="575"/>
      <c r="I946" s="575"/>
      <c r="J946" s="577"/>
    </row>
    <row r="947" spans="1:10" x14ac:dyDescent="0.25">
      <c r="A947" s="737"/>
      <c r="B947" s="634"/>
      <c r="C947" s="738"/>
      <c r="D947" s="739"/>
      <c r="E947" s="575"/>
      <c r="F947" s="575"/>
      <c r="G947" s="575"/>
      <c r="H947" s="575"/>
      <c r="I947" s="575"/>
      <c r="J947" s="577"/>
    </row>
    <row r="948" spans="1:10" x14ac:dyDescent="0.25">
      <c r="A948" s="737"/>
      <c r="B948" s="634"/>
      <c r="C948" s="738"/>
      <c r="D948" s="739"/>
      <c r="E948" s="575"/>
      <c r="F948" s="575"/>
      <c r="G948" s="575"/>
      <c r="H948" s="575"/>
      <c r="I948" s="575"/>
      <c r="J948" s="577"/>
    </row>
    <row r="949" spans="1:10" x14ac:dyDescent="0.25">
      <c r="A949" s="737"/>
      <c r="B949" s="634"/>
      <c r="C949" s="738"/>
      <c r="D949" s="739"/>
      <c r="E949" s="575"/>
      <c r="F949" s="575"/>
      <c r="G949" s="575"/>
      <c r="H949" s="575"/>
      <c r="I949" s="575"/>
      <c r="J949" s="577"/>
    </row>
    <row r="950" spans="1:10" x14ac:dyDescent="0.25">
      <c r="A950" s="737"/>
      <c r="B950" s="634"/>
      <c r="C950" s="738"/>
      <c r="D950" s="739"/>
      <c r="E950" s="575"/>
      <c r="F950" s="575"/>
      <c r="G950" s="575"/>
      <c r="H950" s="575"/>
      <c r="I950" s="575"/>
      <c r="J950" s="577"/>
    </row>
    <row r="951" spans="1:10" x14ac:dyDescent="0.25">
      <c r="A951" s="737"/>
      <c r="B951" s="634"/>
      <c r="C951" s="738"/>
      <c r="D951" s="739"/>
      <c r="E951" s="575"/>
      <c r="F951" s="575"/>
      <c r="G951" s="575"/>
      <c r="H951" s="575"/>
      <c r="I951" s="575"/>
      <c r="J951" s="577"/>
    </row>
    <row r="952" spans="1:10" x14ac:dyDescent="0.25">
      <c r="A952" s="737"/>
      <c r="B952" s="634"/>
      <c r="C952" s="738"/>
      <c r="D952" s="739"/>
      <c r="E952" s="575"/>
      <c r="F952" s="575"/>
      <c r="G952" s="575"/>
      <c r="H952" s="575"/>
      <c r="I952" s="575"/>
      <c r="J952" s="577"/>
    </row>
    <row r="953" spans="1:10" x14ac:dyDescent="0.25">
      <c r="A953" s="737"/>
      <c r="B953" s="634"/>
      <c r="C953" s="738"/>
      <c r="D953" s="739"/>
      <c r="E953" s="575"/>
      <c r="F953" s="575"/>
      <c r="G953" s="575"/>
      <c r="H953" s="575"/>
      <c r="I953" s="575"/>
      <c r="J953" s="577"/>
    </row>
    <row r="954" spans="1:10" x14ac:dyDescent="0.25">
      <c r="A954" s="737"/>
      <c r="B954" s="634"/>
      <c r="C954" s="738"/>
      <c r="D954" s="739"/>
      <c r="E954" s="575"/>
      <c r="F954" s="575"/>
      <c r="G954" s="575"/>
      <c r="H954" s="575"/>
      <c r="I954" s="575"/>
      <c r="J954" s="577"/>
    </row>
    <row r="955" spans="1:10" x14ac:dyDescent="0.25">
      <c r="A955" s="737"/>
      <c r="B955" s="634"/>
      <c r="C955" s="738"/>
      <c r="D955" s="739"/>
      <c r="E955" s="575"/>
      <c r="F955" s="575"/>
      <c r="G955" s="575"/>
      <c r="H955" s="575"/>
      <c r="I955" s="575"/>
      <c r="J955" s="577"/>
    </row>
    <row r="956" spans="1:10" x14ac:dyDescent="0.25">
      <c r="A956" s="737"/>
      <c r="B956" s="634"/>
      <c r="C956" s="738"/>
      <c r="D956" s="739"/>
      <c r="E956" s="575"/>
      <c r="F956" s="575"/>
      <c r="G956" s="575"/>
      <c r="H956" s="575"/>
      <c r="I956" s="575"/>
      <c r="J956" s="577"/>
    </row>
    <row r="957" spans="1:10" x14ac:dyDescent="0.25">
      <c r="A957" s="737"/>
      <c r="B957" s="634"/>
      <c r="C957" s="738"/>
      <c r="D957" s="739"/>
      <c r="E957" s="575"/>
      <c r="F957" s="575"/>
      <c r="G957" s="575"/>
      <c r="H957" s="575"/>
      <c r="I957" s="575"/>
      <c r="J957" s="577"/>
    </row>
    <row r="958" spans="1:10" x14ac:dyDescent="0.25">
      <c r="A958" s="737"/>
      <c r="B958" s="634"/>
      <c r="C958" s="738"/>
      <c r="D958" s="739"/>
      <c r="E958" s="575"/>
      <c r="F958" s="575"/>
      <c r="G958" s="575"/>
      <c r="H958" s="575"/>
      <c r="I958" s="575"/>
      <c r="J958" s="577"/>
    </row>
    <row r="959" spans="1:10" x14ac:dyDescent="0.25">
      <c r="A959" s="737"/>
      <c r="B959" s="634"/>
      <c r="C959" s="738"/>
      <c r="D959" s="739"/>
      <c r="E959" s="575"/>
      <c r="F959" s="575"/>
      <c r="G959" s="575"/>
      <c r="H959" s="575"/>
      <c r="I959" s="575"/>
      <c r="J959" s="577"/>
    </row>
    <row r="960" spans="1:10" x14ac:dyDescent="0.25">
      <c r="A960" s="737"/>
      <c r="B960" s="634"/>
      <c r="C960" s="738"/>
      <c r="D960" s="739"/>
      <c r="E960" s="575"/>
      <c r="F960" s="575"/>
      <c r="G960" s="575"/>
      <c r="H960" s="575"/>
      <c r="I960" s="575"/>
      <c r="J960" s="577"/>
    </row>
    <row r="961" spans="1:10" x14ac:dyDescent="0.25">
      <c r="A961" s="737"/>
      <c r="B961" s="634"/>
      <c r="C961" s="738"/>
      <c r="D961" s="739"/>
      <c r="E961" s="575"/>
      <c r="F961" s="575"/>
      <c r="G961" s="575"/>
      <c r="H961" s="575"/>
      <c r="I961" s="575"/>
      <c r="J961" s="577"/>
    </row>
    <row r="962" spans="1:10" x14ac:dyDescent="0.25">
      <c r="A962" s="737"/>
      <c r="B962" s="634"/>
      <c r="C962" s="738"/>
      <c r="D962" s="739"/>
      <c r="E962" s="575"/>
      <c r="F962" s="575"/>
      <c r="G962" s="575"/>
      <c r="H962" s="575"/>
      <c r="I962" s="575"/>
      <c r="J962" s="577"/>
    </row>
    <row r="963" spans="1:10" x14ac:dyDescent="0.25">
      <c r="A963" s="737"/>
      <c r="B963" s="634"/>
      <c r="C963" s="738"/>
      <c r="D963" s="739"/>
      <c r="E963" s="575"/>
      <c r="F963" s="575"/>
      <c r="G963" s="575"/>
      <c r="H963" s="575"/>
      <c r="I963" s="575"/>
      <c r="J963" s="577"/>
    </row>
    <row r="964" spans="1:10" x14ac:dyDescent="0.25">
      <c r="A964" s="737"/>
      <c r="B964" s="634"/>
      <c r="C964" s="738"/>
      <c r="D964" s="739"/>
      <c r="E964" s="575"/>
      <c r="F964" s="575"/>
      <c r="G964" s="575"/>
      <c r="H964" s="575"/>
      <c r="I964" s="575"/>
      <c r="J964" s="577"/>
    </row>
    <row r="965" spans="1:10" x14ac:dyDescent="0.25">
      <c r="A965" s="737"/>
      <c r="B965" s="634"/>
      <c r="C965" s="738"/>
      <c r="D965" s="739"/>
      <c r="E965" s="575"/>
      <c r="F965" s="575"/>
      <c r="G965" s="575"/>
      <c r="H965" s="575"/>
      <c r="I965" s="575"/>
      <c r="J965" s="577"/>
    </row>
    <row r="966" spans="1:10" x14ac:dyDescent="0.25">
      <c r="A966" s="737"/>
      <c r="B966" s="634"/>
      <c r="C966" s="738"/>
      <c r="D966" s="739"/>
      <c r="E966" s="575"/>
      <c r="F966" s="575"/>
      <c r="G966" s="575"/>
      <c r="H966" s="575"/>
      <c r="I966" s="575"/>
      <c r="J966" s="577"/>
    </row>
    <row r="967" spans="1:10" x14ac:dyDescent="0.25">
      <c r="A967" s="737"/>
      <c r="B967" s="634"/>
      <c r="C967" s="738"/>
      <c r="D967" s="739"/>
      <c r="E967" s="575"/>
      <c r="F967" s="575"/>
      <c r="G967" s="575"/>
      <c r="H967" s="575"/>
      <c r="I967" s="575"/>
      <c r="J967" s="577"/>
    </row>
    <row r="968" spans="1:10" x14ac:dyDescent="0.25">
      <c r="A968" s="737"/>
      <c r="B968" s="634"/>
      <c r="C968" s="738"/>
      <c r="D968" s="739"/>
      <c r="E968" s="575"/>
      <c r="F968" s="575"/>
      <c r="G968" s="575"/>
      <c r="H968" s="575"/>
      <c r="I968" s="575"/>
      <c r="J968" s="577"/>
    </row>
    <row r="969" spans="1:10" x14ac:dyDescent="0.25">
      <c r="A969" s="737"/>
      <c r="B969" s="634"/>
      <c r="C969" s="738"/>
      <c r="D969" s="739"/>
      <c r="E969" s="575"/>
      <c r="F969" s="575"/>
      <c r="G969" s="575"/>
      <c r="H969" s="575"/>
      <c r="I969" s="575"/>
      <c r="J969" s="577"/>
    </row>
    <row r="970" spans="1:10" x14ac:dyDescent="0.25">
      <c r="A970" s="737"/>
      <c r="B970" s="634"/>
      <c r="C970" s="738"/>
      <c r="D970" s="739"/>
      <c r="E970" s="575"/>
      <c r="F970" s="575"/>
      <c r="G970" s="575"/>
      <c r="H970" s="575"/>
      <c r="I970" s="575"/>
      <c r="J970" s="577"/>
    </row>
    <row r="971" spans="1:10" x14ac:dyDescent="0.25">
      <c r="A971" s="737"/>
      <c r="B971" s="634"/>
      <c r="C971" s="738"/>
      <c r="D971" s="739"/>
      <c r="E971" s="575"/>
      <c r="F971" s="575"/>
      <c r="G971" s="575"/>
      <c r="H971" s="575"/>
      <c r="I971" s="575"/>
      <c r="J971" s="577"/>
    </row>
    <row r="972" spans="1:10" x14ac:dyDescent="0.25">
      <c r="A972" s="737"/>
      <c r="B972" s="634"/>
      <c r="C972" s="738"/>
      <c r="D972" s="739"/>
      <c r="E972" s="575"/>
      <c r="F972" s="575"/>
      <c r="G972" s="575"/>
      <c r="H972" s="575"/>
      <c r="I972" s="575"/>
      <c r="J972" s="577"/>
    </row>
    <row r="973" spans="1:10" x14ac:dyDescent="0.25">
      <c r="A973" s="737"/>
      <c r="B973" s="634"/>
      <c r="C973" s="738"/>
      <c r="D973" s="739"/>
      <c r="E973" s="575"/>
      <c r="F973" s="575"/>
      <c r="G973" s="575"/>
      <c r="H973" s="575"/>
      <c r="I973" s="575"/>
      <c r="J973" s="577"/>
    </row>
    <row r="974" spans="1:10" x14ac:dyDescent="0.25">
      <c r="A974" s="737"/>
      <c r="B974" s="634"/>
      <c r="C974" s="738"/>
      <c r="D974" s="739"/>
      <c r="E974" s="575"/>
      <c r="F974" s="575"/>
      <c r="G974" s="575"/>
      <c r="H974" s="575"/>
      <c r="I974" s="575"/>
      <c r="J974" s="577"/>
    </row>
    <row r="975" spans="1:10" x14ac:dyDescent="0.25">
      <c r="A975" s="737"/>
      <c r="B975" s="634"/>
      <c r="C975" s="738"/>
      <c r="D975" s="739"/>
      <c r="E975" s="575"/>
      <c r="F975" s="575"/>
      <c r="G975" s="575"/>
      <c r="H975" s="575"/>
      <c r="I975" s="575"/>
      <c r="J975" s="577"/>
    </row>
    <row r="976" spans="1:10" x14ac:dyDescent="0.25">
      <c r="A976" s="737"/>
      <c r="B976" s="634"/>
      <c r="C976" s="738"/>
      <c r="D976" s="739"/>
      <c r="E976" s="575"/>
      <c r="F976" s="575"/>
      <c r="G976" s="575"/>
      <c r="H976" s="575"/>
      <c r="I976" s="575"/>
      <c r="J976" s="577"/>
    </row>
    <row r="977" spans="1:10" x14ac:dyDescent="0.25">
      <c r="A977" s="737"/>
      <c r="B977" s="634"/>
      <c r="C977" s="738"/>
      <c r="D977" s="739"/>
      <c r="E977" s="575"/>
      <c r="F977" s="575"/>
      <c r="G977" s="575"/>
      <c r="H977" s="575"/>
      <c r="I977" s="575"/>
      <c r="J977" s="577"/>
    </row>
    <row r="978" spans="1:10" x14ac:dyDescent="0.25">
      <c r="A978" s="737"/>
      <c r="B978" s="634"/>
      <c r="C978" s="738"/>
      <c r="D978" s="739"/>
      <c r="E978" s="575"/>
      <c r="F978" s="575"/>
      <c r="G978" s="575"/>
      <c r="H978" s="575"/>
      <c r="I978" s="575"/>
      <c r="J978" s="577"/>
    </row>
    <row r="979" spans="1:10" x14ac:dyDescent="0.25">
      <c r="A979" s="737"/>
      <c r="B979" s="634"/>
      <c r="C979" s="738"/>
      <c r="D979" s="739"/>
      <c r="E979" s="575"/>
      <c r="F979" s="575"/>
      <c r="G979" s="575"/>
      <c r="H979" s="575"/>
      <c r="I979" s="575"/>
    </row>
    <row r="980" spans="1:10" x14ac:dyDescent="0.25">
      <c r="A980" s="737"/>
      <c r="B980" s="634"/>
      <c r="C980" s="738"/>
      <c r="D980" s="739"/>
      <c r="E980" s="575"/>
      <c r="F980" s="575"/>
      <c r="G980" s="575"/>
      <c r="H980" s="575"/>
      <c r="I980" s="575"/>
    </row>
    <row r="981" spans="1:10" x14ac:dyDescent="0.25">
      <c r="A981" s="737"/>
      <c r="B981" s="634"/>
      <c r="C981" s="738"/>
      <c r="D981" s="739"/>
      <c r="E981" s="575"/>
      <c r="F981" s="575"/>
      <c r="G981" s="575"/>
      <c r="H981" s="575"/>
      <c r="I981" s="575"/>
    </row>
    <row r="982" spans="1:10" x14ac:dyDescent="0.25">
      <c r="A982" s="737"/>
      <c r="B982" s="634"/>
      <c r="C982" s="738"/>
      <c r="D982" s="739"/>
      <c r="E982" s="575"/>
      <c r="F982" s="575"/>
      <c r="G982" s="575"/>
      <c r="H982" s="575"/>
      <c r="I982" s="575"/>
    </row>
    <row r="983" spans="1:10" x14ac:dyDescent="0.25">
      <c r="A983" s="737"/>
      <c r="B983" s="634"/>
      <c r="C983" s="738"/>
      <c r="D983" s="739"/>
      <c r="E983" s="575"/>
      <c r="F983" s="575"/>
      <c r="G983" s="575"/>
      <c r="H983" s="575"/>
      <c r="I983" s="575"/>
    </row>
    <row r="984" spans="1:10" x14ac:dyDescent="0.25">
      <c r="A984" s="737"/>
      <c r="B984" s="634"/>
      <c r="C984" s="738"/>
      <c r="D984" s="739"/>
      <c r="E984" s="575"/>
      <c r="F984" s="575"/>
      <c r="G984" s="575"/>
      <c r="H984" s="575"/>
      <c r="I984" s="575"/>
    </row>
    <row r="985" spans="1:10" x14ac:dyDescent="0.25">
      <c r="A985" s="737"/>
      <c r="B985" s="634"/>
      <c r="C985" s="738"/>
      <c r="D985" s="739"/>
      <c r="E985" s="575"/>
      <c r="F985" s="575"/>
      <c r="G985" s="575"/>
      <c r="H985" s="575"/>
      <c r="I985" s="575"/>
    </row>
    <row r="986" spans="1:10" x14ac:dyDescent="0.25">
      <c r="A986" s="737"/>
      <c r="B986" s="634"/>
      <c r="C986" s="738"/>
      <c r="D986" s="739"/>
      <c r="E986" s="575"/>
      <c r="F986" s="575"/>
      <c r="G986" s="575"/>
      <c r="H986" s="575"/>
      <c r="I986" s="575"/>
    </row>
    <row r="987" spans="1:10" x14ac:dyDescent="0.25">
      <c r="A987" s="737"/>
      <c r="B987" s="634"/>
      <c r="C987" s="738"/>
      <c r="D987" s="739"/>
      <c r="E987" s="575"/>
      <c r="F987" s="575"/>
      <c r="G987" s="575"/>
      <c r="H987" s="575"/>
      <c r="I987" s="575"/>
    </row>
    <row r="988" spans="1:10" x14ac:dyDescent="0.25">
      <c r="A988" s="737"/>
      <c r="B988" s="634"/>
      <c r="C988" s="738"/>
      <c r="D988" s="739"/>
      <c r="E988" s="575"/>
      <c r="F988" s="575"/>
      <c r="G988" s="575"/>
      <c r="H988" s="575"/>
      <c r="I988" s="575"/>
    </row>
    <row r="989" spans="1:10" x14ac:dyDescent="0.25">
      <c r="A989" s="737"/>
      <c r="B989" s="634"/>
      <c r="C989" s="738"/>
      <c r="D989" s="739"/>
      <c r="E989" s="575"/>
      <c r="F989" s="575"/>
      <c r="G989" s="575"/>
      <c r="H989" s="575"/>
      <c r="I989" s="575"/>
    </row>
    <row r="990" spans="1:10" x14ac:dyDescent="0.25">
      <c r="A990" s="737"/>
      <c r="B990" s="634"/>
      <c r="C990" s="738"/>
      <c r="D990" s="739"/>
      <c r="E990" s="575"/>
      <c r="F990" s="575"/>
      <c r="G990" s="575"/>
      <c r="H990" s="575"/>
      <c r="I990" s="575"/>
    </row>
    <row r="991" spans="1:10" x14ac:dyDescent="0.25">
      <c r="A991" s="737"/>
      <c r="B991" s="634"/>
      <c r="C991" s="738"/>
      <c r="D991" s="739"/>
      <c r="E991" s="575"/>
      <c r="F991" s="575"/>
      <c r="G991" s="575"/>
      <c r="H991" s="575"/>
      <c r="I991" s="575"/>
    </row>
    <row r="992" spans="1:10" x14ac:dyDescent="0.25">
      <c r="A992" s="737"/>
      <c r="B992" s="634"/>
      <c r="C992" s="738"/>
      <c r="D992" s="739"/>
      <c r="E992" s="575"/>
      <c r="F992" s="575"/>
      <c r="G992" s="575"/>
      <c r="H992" s="575"/>
      <c r="I992" s="575"/>
    </row>
    <row r="993" spans="1:26" s="740" customFormat="1" x14ac:dyDescent="0.25">
      <c r="A993" s="737"/>
      <c r="B993" s="634"/>
      <c r="C993" s="738"/>
      <c r="D993" s="739"/>
      <c r="E993" s="575"/>
      <c r="F993" s="575"/>
      <c r="G993" s="575"/>
      <c r="H993" s="575"/>
      <c r="I993" s="575"/>
      <c r="K993" s="429"/>
      <c r="L993" s="124"/>
      <c r="M993" s="124"/>
      <c r="N993" s="124"/>
      <c r="O993" s="124"/>
      <c r="P993" s="124"/>
      <c r="Q993" s="124"/>
      <c r="R993" s="124"/>
      <c r="S993" s="435"/>
      <c r="T993" s="434"/>
      <c r="U993" s="435"/>
      <c r="V993" s="437"/>
      <c r="W993" s="434"/>
      <c r="X993" s="435"/>
      <c r="Y993" s="124"/>
      <c r="Z993" s="124"/>
    </row>
    <row r="994" spans="1:26" s="740" customFormat="1" x14ac:dyDescent="0.25">
      <c r="A994" s="737"/>
      <c r="B994" s="634"/>
      <c r="C994" s="738"/>
      <c r="D994" s="739"/>
      <c r="E994" s="575"/>
      <c r="F994" s="575"/>
      <c r="G994" s="575"/>
      <c r="H994" s="575"/>
      <c r="I994" s="575"/>
      <c r="K994" s="429"/>
      <c r="L994" s="124"/>
      <c r="M994" s="124"/>
      <c r="N994" s="124"/>
      <c r="O994" s="124"/>
      <c r="P994" s="124"/>
      <c r="Q994" s="124"/>
      <c r="R994" s="124"/>
      <c r="S994" s="435"/>
      <c r="T994" s="434"/>
      <c r="U994" s="435"/>
      <c r="V994" s="437"/>
      <c r="W994" s="434"/>
      <c r="X994" s="435"/>
      <c r="Y994" s="124"/>
      <c r="Z994" s="124"/>
    </row>
    <row r="995" spans="1:26" s="740" customFormat="1" x14ac:dyDescent="0.25">
      <c r="A995" s="737"/>
      <c r="B995" s="634"/>
      <c r="C995" s="738"/>
      <c r="D995" s="739"/>
      <c r="E995" s="575"/>
      <c r="F995" s="575"/>
      <c r="G995" s="575"/>
      <c r="H995" s="575"/>
      <c r="I995" s="575"/>
      <c r="K995" s="429"/>
      <c r="L995" s="124"/>
      <c r="M995" s="124"/>
      <c r="N995" s="124"/>
      <c r="O995" s="124"/>
      <c r="P995" s="124"/>
      <c r="Q995" s="124"/>
      <c r="R995" s="124"/>
      <c r="S995" s="435"/>
      <c r="T995" s="434"/>
      <c r="U995" s="435"/>
      <c r="V995" s="437"/>
      <c r="W995" s="434"/>
      <c r="X995" s="435"/>
      <c r="Y995" s="124"/>
      <c r="Z995" s="124"/>
    </row>
    <row r="996" spans="1:26" s="740" customFormat="1" x14ac:dyDescent="0.25">
      <c r="A996" s="737"/>
      <c r="B996" s="634"/>
      <c r="C996" s="738"/>
      <c r="D996" s="739"/>
      <c r="E996" s="575"/>
      <c r="F996" s="575"/>
      <c r="G996" s="575"/>
      <c r="H996" s="575"/>
      <c r="I996" s="575"/>
      <c r="K996" s="429"/>
      <c r="L996" s="124"/>
      <c r="M996" s="124"/>
      <c r="N996" s="124"/>
      <c r="O996" s="124"/>
      <c r="P996" s="124"/>
      <c r="Q996" s="124"/>
      <c r="R996" s="124"/>
      <c r="S996" s="435"/>
      <c r="T996" s="434"/>
      <c r="U996" s="435"/>
      <c r="V996" s="437"/>
      <c r="W996" s="434"/>
      <c r="X996" s="435"/>
      <c r="Y996" s="124"/>
      <c r="Z996" s="124"/>
    </row>
    <row r="997" spans="1:26" s="740" customFormat="1" x14ac:dyDescent="0.25">
      <c r="A997" s="737"/>
      <c r="B997" s="634"/>
      <c r="C997" s="738"/>
      <c r="D997" s="739"/>
      <c r="E997" s="575"/>
      <c r="F997" s="575"/>
      <c r="G997" s="575"/>
      <c r="H997" s="575"/>
      <c r="I997" s="575"/>
      <c r="K997" s="429"/>
      <c r="L997" s="124"/>
      <c r="M997" s="124"/>
      <c r="N997" s="124"/>
      <c r="O997" s="124"/>
      <c r="P997" s="124"/>
      <c r="Q997" s="124"/>
      <c r="R997" s="124"/>
      <c r="S997" s="435"/>
      <c r="T997" s="434"/>
      <c r="U997" s="435"/>
      <c r="V997" s="437"/>
      <c r="W997" s="434"/>
      <c r="X997" s="435"/>
      <c r="Y997" s="124"/>
      <c r="Z997" s="124"/>
    </row>
    <row r="998" spans="1:26" s="740" customFormat="1" x14ac:dyDescent="0.25">
      <c r="A998" s="737"/>
      <c r="B998" s="634"/>
      <c r="C998" s="738"/>
      <c r="D998" s="739"/>
      <c r="E998" s="575"/>
      <c r="F998" s="575"/>
      <c r="G998" s="575"/>
      <c r="H998" s="575"/>
      <c r="I998" s="575"/>
      <c r="K998" s="429"/>
      <c r="L998" s="124"/>
      <c r="M998" s="124"/>
      <c r="N998" s="124"/>
      <c r="O998" s="124"/>
      <c r="P998" s="124"/>
      <c r="Q998" s="124"/>
      <c r="R998" s="124"/>
      <c r="S998" s="435"/>
      <c r="T998" s="434"/>
      <c r="U998" s="435"/>
      <c r="V998" s="437"/>
      <c r="W998" s="434"/>
      <c r="X998" s="435"/>
      <c r="Y998" s="124"/>
      <c r="Z998" s="124"/>
    </row>
    <row r="999" spans="1:26" s="740" customFormat="1" x14ac:dyDescent="0.25">
      <c r="A999" s="737"/>
      <c r="B999" s="634"/>
      <c r="C999" s="738"/>
      <c r="D999" s="739"/>
      <c r="E999" s="575"/>
      <c r="F999" s="575"/>
      <c r="G999" s="575"/>
      <c r="H999" s="575"/>
      <c r="I999" s="575"/>
      <c r="K999" s="429"/>
      <c r="L999" s="124"/>
      <c r="M999" s="124"/>
      <c r="N999" s="124"/>
      <c r="O999" s="124"/>
      <c r="P999" s="124"/>
      <c r="Q999" s="124"/>
      <c r="R999" s="124"/>
      <c r="S999" s="435"/>
      <c r="T999" s="434"/>
      <c r="U999" s="435"/>
      <c r="V999" s="437"/>
      <c r="W999" s="434"/>
      <c r="X999" s="435"/>
      <c r="Y999" s="124"/>
      <c r="Z999" s="124"/>
    </row>
    <row r="1000" spans="1:26" s="740" customFormat="1" x14ac:dyDescent="0.25">
      <c r="A1000" s="737"/>
      <c r="B1000" s="634"/>
      <c r="C1000" s="738"/>
      <c r="D1000" s="739"/>
      <c r="E1000" s="575"/>
      <c r="F1000" s="575"/>
      <c r="G1000" s="575"/>
      <c r="H1000" s="575"/>
      <c r="I1000" s="575"/>
      <c r="K1000" s="429"/>
      <c r="L1000" s="124"/>
      <c r="M1000" s="124"/>
      <c r="N1000" s="124"/>
      <c r="O1000" s="124"/>
      <c r="P1000" s="124"/>
      <c r="Q1000" s="124"/>
      <c r="R1000" s="124"/>
      <c r="S1000" s="435"/>
      <c r="T1000" s="434"/>
      <c r="U1000" s="435"/>
      <c r="V1000" s="437"/>
      <c r="W1000" s="434"/>
      <c r="X1000" s="435"/>
      <c r="Y1000" s="124"/>
      <c r="Z1000" s="124"/>
    </row>
    <row r="1001" spans="1:26" s="740" customFormat="1" x14ac:dyDescent="0.25">
      <c r="A1001" s="737"/>
      <c r="B1001" s="634"/>
      <c r="C1001" s="738"/>
      <c r="D1001" s="739"/>
      <c r="E1001" s="575"/>
      <c r="F1001" s="575"/>
      <c r="G1001" s="575"/>
      <c r="H1001" s="575"/>
      <c r="I1001" s="575"/>
      <c r="K1001" s="429"/>
      <c r="L1001" s="124"/>
      <c r="M1001" s="124"/>
      <c r="N1001" s="124"/>
      <c r="O1001" s="124"/>
      <c r="P1001" s="124"/>
      <c r="Q1001" s="124"/>
      <c r="R1001" s="124"/>
      <c r="S1001" s="435"/>
      <c r="T1001" s="434"/>
      <c r="U1001" s="435"/>
      <c r="V1001" s="437"/>
      <c r="W1001" s="434"/>
      <c r="X1001" s="435"/>
      <c r="Y1001" s="124"/>
      <c r="Z1001" s="124"/>
    </row>
  </sheetData>
  <mergeCells count="15">
    <mergeCell ref="A1:J1"/>
    <mergeCell ref="A2:F2"/>
    <mergeCell ref="H2:J2"/>
    <mergeCell ref="A3:J3"/>
    <mergeCell ref="A4:F4"/>
    <mergeCell ref="H4:J4"/>
    <mergeCell ref="A5:F5"/>
    <mergeCell ref="H5:J5"/>
    <mergeCell ref="A6:F6"/>
    <mergeCell ref="A7:A8"/>
    <mergeCell ref="B7:B8"/>
    <mergeCell ref="C7:C8"/>
    <mergeCell ref="D7:D8"/>
    <mergeCell ref="E7:F7"/>
    <mergeCell ref="G7:H7"/>
  </mergeCells>
  <printOptions horizontalCentered="1"/>
  <pageMargins left="3.937007874015748E-2" right="3.937007874015748E-2" top="0.74803149606299213" bottom="0.74803149606299213" header="0.31496062992125984" footer="0.31496062992125984"/>
  <pageSetup paperSize="9" scale="49" fitToHeight="0" orientation="landscape" r:id="rId1"/>
  <headerFooter>
    <oddHeader>&amp;Rปร. 4 ก หน้า &amp;P ถึง &amp;N</oddHeader>
  </headerFooter>
  <rowBreaks count="16" manualBreakCount="16">
    <brk id="48" max="9" man="1"/>
    <brk id="127" max="9" man="1"/>
    <brk id="164" max="9" man="1"/>
    <brk id="198" max="9" man="1"/>
    <brk id="235" max="9" man="1"/>
    <brk id="275" max="9" man="1"/>
    <brk id="315" max="9" man="1"/>
    <brk id="349" max="9" man="1"/>
    <brk id="387" max="9" man="1"/>
    <brk id="427" max="9" man="1"/>
    <brk id="507" max="9" man="1"/>
    <brk id="547" max="9" man="1"/>
    <brk id="586" max="9" man="1"/>
    <brk id="626" max="9" man="1"/>
    <brk id="659" max="9" man="1"/>
    <brk id="699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59"/>
  <sheetViews>
    <sheetView tabSelected="1" view="pageBreakPreview" topLeftCell="A132" zoomScale="70" zoomScaleNormal="100" zoomScaleSheetLayoutView="70" workbookViewId="0">
      <selection activeCell="M32" sqref="M32"/>
    </sheetView>
  </sheetViews>
  <sheetFormatPr defaultColWidth="14.42578125" defaultRowHeight="15" customHeight="1" x14ac:dyDescent="0.4"/>
  <cols>
    <col min="1" max="1" width="10.140625" style="428" customWidth="1"/>
    <col min="2" max="2" width="85.5703125" style="2" customWidth="1"/>
    <col min="3" max="3" width="10" style="24" customWidth="1"/>
    <col min="4" max="4" width="10" style="2" customWidth="1"/>
    <col min="5" max="5" width="19.7109375" style="2" bestFit="1" customWidth="1"/>
    <col min="6" max="6" width="21.7109375" style="2" bestFit="1" customWidth="1"/>
    <col min="7" max="7" width="13.42578125" style="2" customWidth="1"/>
    <col min="8" max="8" width="14.140625" style="2" customWidth="1"/>
    <col min="9" max="9" width="22.85546875" style="2" bestFit="1" customWidth="1"/>
    <col min="10" max="10" width="16.28515625" style="26" customWidth="1"/>
    <col min="11" max="11" width="8.85546875" style="2" customWidth="1"/>
    <col min="12" max="12" width="11" style="2" customWidth="1"/>
    <col min="13" max="26" width="8.85546875" style="2" customWidth="1"/>
    <col min="27" max="16384" width="14.42578125" style="2"/>
  </cols>
  <sheetData>
    <row r="1" spans="1:26" s="222" customFormat="1" ht="28.5" customHeight="1" x14ac:dyDescent="0.25">
      <c r="A1" s="521" t="s">
        <v>353</v>
      </c>
      <c r="B1" s="522"/>
      <c r="C1" s="522"/>
      <c r="D1" s="522"/>
      <c r="E1" s="522"/>
      <c r="F1" s="522"/>
      <c r="G1" s="522"/>
      <c r="H1" s="522"/>
      <c r="I1" s="522"/>
      <c r="J1" s="522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spans="1:26" s="222" customFormat="1" ht="24" customHeight="1" x14ac:dyDescent="0.25">
      <c r="A2" s="523" t="s">
        <v>46</v>
      </c>
      <c r="B2" s="522"/>
      <c r="C2" s="522"/>
      <c r="D2" s="522"/>
      <c r="E2" s="522"/>
      <c r="F2" s="522"/>
      <c r="G2" s="223"/>
      <c r="H2" s="524"/>
      <c r="I2" s="522"/>
      <c r="J2" s="522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</row>
    <row r="3" spans="1:26" s="222" customFormat="1" ht="24" customHeight="1" x14ac:dyDescent="0.25">
      <c r="A3" s="523" t="str">
        <f>'ปร. 6'!A3:G3</f>
        <v xml:space="preserve">ชื่อโครงการ : งานก่อสร้างอาคารเรียนโรงเรียนสาธิต จำนวน 1 หลัง </v>
      </c>
      <c r="B3" s="522"/>
      <c r="C3" s="522"/>
      <c r="D3" s="522"/>
      <c r="E3" s="522"/>
      <c r="F3" s="522"/>
      <c r="G3" s="522"/>
      <c r="H3" s="522"/>
      <c r="I3" s="522"/>
      <c r="J3" s="522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</row>
    <row r="4" spans="1:26" s="222" customFormat="1" ht="24" customHeight="1" x14ac:dyDescent="0.25">
      <c r="A4" s="525" t="str">
        <f>'ปร. 6'!A4:G4</f>
        <v>สถานที่ก่อสร้าง   : มหาวิทยาลัยราชภัฎลำปาง</v>
      </c>
      <c r="B4" s="522"/>
      <c r="C4" s="522"/>
      <c r="D4" s="522"/>
      <c r="E4" s="522"/>
      <c r="F4" s="522"/>
      <c r="G4" s="224"/>
      <c r="H4" s="526" t="str">
        <f>'[1]ปร. 4 (ก) งานก่อสร้าง'!H4:J4</f>
        <v>แบบเลขที่ .................................................</v>
      </c>
      <c r="I4" s="522"/>
      <c r="J4" s="522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</row>
    <row r="5" spans="1:26" s="222" customFormat="1" ht="24" customHeight="1" x14ac:dyDescent="0.25">
      <c r="A5" s="525" t="str">
        <f>'ปร. 6'!A5</f>
        <v>เจ้าของโครงการ : มหาวิทยาลัยราชภัฎลำปาง</v>
      </c>
      <c r="B5" s="522"/>
      <c r="C5" s="522"/>
      <c r="D5" s="522"/>
      <c r="E5" s="522"/>
      <c r="F5" s="522"/>
      <c r="G5" s="224"/>
      <c r="H5" s="526" t="str">
        <f>'ปร. 6'!F6</f>
        <v>ประมาณการวันที่  9 ก.ค. 2568</v>
      </c>
      <c r="I5" s="522"/>
      <c r="J5" s="522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</row>
    <row r="6" spans="1:26" s="222" customFormat="1" ht="24" customHeight="1" x14ac:dyDescent="0.25">
      <c r="A6" s="525" t="s">
        <v>764</v>
      </c>
      <c r="B6" s="522"/>
      <c r="C6" s="522"/>
      <c r="D6" s="522"/>
      <c r="E6" s="522"/>
      <c r="F6" s="522"/>
      <c r="G6" s="224"/>
      <c r="H6" s="529"/>
      <c r="I6" s="530"/>
      <c r="J6" s="530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</row>
    <row r="7" spans="1:26" s="222" customFormat="1" ht="24" customHeight="1" x14ac:dyDescent="0.25">
      <c r="A7" s="531" t="s">
        <v>4</v>
      </c>
      <c r="B7" s="533" t="s">
        <v>5</v>
      </c>
      <c r="C7" s="533" t="s">
        <v>48</v>
      </c>
      <c r="D7" s="536" t="s">
        <v>49</v>
      </c>
      <c r="E7" s="527" t="s">
        <v>50</v>
      </c>
      <c r="F7" s="528"/>
      <c r="G7" s="527" t="s">
        <v>51</v>
      </c>
      <c r="H7" s="528"/>
      <c r="I7" s="225" t="s">
        <v>52</v>
      </c>
      <c r="J7" s="226" t="s">
        <v>7</v>
      </c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</row>
    <row r="8" spans="1:26" s="222" customFormat="1" ht="24" customHeight="1" x14ac:dyDescent="0.25">
      <c r="A8" s="532"/>
      <c r="B8" s="534"/>
      <c r="C8" s="535"/>
      <c r="D8" s="534"/>
      <c r="E8" s="45" t="s">
        <v>53</v>
      </c>
      <c r="F8" s="45" t="s">
        <v>54</v>
      </c>
      <c r="G8" s="45" t="s">
        <v>53</v>
      </c>
      <c r="H8" s="45" t="s">
        <v>54</v>
      </c>
      <c r="I8" s="45" t="s">
        <v>55</v>
      </c>
      <c r="J8" s="226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</row>
    <row r="9" spans="1:26" s="222" customFormat="1" ht="24" customHeight="1" x14ac:dyDescent="0.25">
      <c r="A9" s="404"/>
      <c r="B9" s="39" t="s">
        <v>354</v>
      </c>
      <c r="C9" s="40"/>
      <c r="D9" s="41"/>
      <c r="E9" s="42"/>
      <c r="F9" s="42"/>
      <c r="G9" s="42"/>
      <c r="H9" s="42"/>
      <c r="I9" s="42"/>
      <c r="J9" s="228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</row>
    <row r="10" spans="1:26" s="222" customFormat="1" ht="24" customHeight="1" x14ac:dyDescent="0.25">
      <c r="A10" s="405"/>
      <c r="B10" s="230"/>
      <c r="C10" s="38"/>
      <c r="D10" s="231"/>
      <c r="E10" s="42"/>
      <c r="F10" s="186"/>
      <c r="G10" s="186"/>
      <c r="H10" s="186"/>
      <c r="I10" s="186"/>
      <c r="J10" s="228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</row>
    <row r="11" spans="1:26" s="222" customFormat="1" ht="24" customHeight="1" x14ac:dyDescent="0.25">
      <c r="A11" s="406" t="s">
        <v>57</v>
      </c>
      <c r="B11" s="230" t="str">
        <f>B33</f>
        <v>ระบบปรับอากาศ</v>
      </c>
      <c r="C11" s="38">
        <v>1</v>
      </c>
      <c r="D11" s="231" t="s">
        <v>5</v>
      </c>
      <c r="E11" s="42"/>
      <c r="F11" s="186"/>
      <c r="G11" s="186"/>
      <c r="H11" s="186"/>
      <c r="I11" s="186"/>
      <c r="J11" s="228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</row>
    <row r="12" spans="1:26" s="222" customFormat="1" ht="24" customHeight="1" x14ac:dyDescent="0.25">
      <c r="A12" s="406" t="s">
        <v>355</v>
      </c>
      <c r="B12" s="230" t="s">
        <v>538</v>
      </c>
      <c r="C12" s="38">
        <v>1</v>
      </c>
      <c r="D12" s="231" t="s">
        <v>5</v>
      </c>
      <c r="E12" s="42"/>
      <c r="F12" s="186"/>
      <c r="G12" s="186"/>
      <c r="H12" s="186"/>
      <c r="I12" s="186"/>
      <c r="J12" s="228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</row>
    <row r="13" spans="1:26" s="222" customFormat="1" ht="24" customHeight="1" x14ac:dyDescent="0.25">
      <c r="A13" s="406" t="s">
        <v>356</v>
      </c>
      <c r="B13" s="230" t="str">
        <f>B175</f>
        <v>รวมรายการ ระบบเครือข่ายและความปลอดภัย</v>
      </c>
      <c r="C13" s="38">
        <v>1</v>
      </c>
      <c r="D13" s="231" t="s">
        <v>5</v>
      </c>
      <c r="E13" s="42"/>
      <c r="F13" s="186"/>
      <c r="G13" s="186"/>
      <c r="H13" s="186"/>
      <c r="I13" s="186"/>
      <c r="J13" s="228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</row>
    <row r="14" spans="1:26" s="222" customFormat="1" ht="24" customHeight="1" x14ac:dyDescent="0.25">
      <c r="A14" s="406" t="s">
        <v>357</v>
      </c>
      <c r="B14" s="230" t="str">
        <f>B183</f>
        <v>รวมรายการ ระบบเสียงตามสาย</v>
      </c>
      <c r="C14" s="38">
        <v>1</v>
      </c>
      <c r="D14" s="231" t="s">
        <v>5</v>
      </c>
      <c r="E14" s="42"/>
      <c r="F14" s="232"/>
      <c r="G14" s="232"/>
      <c r="H14" s="232"/>
      <c r="I14" s="232"/>
      <c r="J14" s="228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</row>
    <row r="15" spans="1:26" s="222" customFormat="1" ht="24" customHeight="1" x14ac:dyDescent="0.25">
      <c r="A15" s="406">
        <v>5</v>
      </c>
      <c r="B15" s="230" t="str">
        <f>B188</f>
        <v>รวมรายการ ระบบสุขาภิบาล</v>
      </c>
      <c r="C15" s="38">
        <v>1</v>
      </c>
      <c r="D15" s="231" t="s">
        <v>5</v>
      </c>
      <c r="E15" s="42"/>
      <c r="F15" s="232"/>
      <c r="G15" s="232"/>
      <c r="H15" s="232"/>
      <c r="I15" s="232"/>
      <c r="J15" s="228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</row>
    <row r="16" spans="1:26" s="222" customFormat="1" ht="24" customHeight="1" x14ac:dyDescent="0.25">
      <c r="A16" s="406">
        <v>6</v>
      </c>
      <c r="B16" s="230" t="str">
        <f>B191</f>
        <v xml:space="preserve">รวมรายการ หม้อแปลงไฟฟ้า </v>
      </c>
      <c r="C16" s="38">
        <v>1</v>
      </c>
      <c r="D16" s="231" t="s">
        <v>5</v>
      </c>
      <c r="E16" s="42"/>
      <c r="F16" s="232"/>
      <c r="G16" s="232"/>
      <c r="H16" s="232"/>
      <c r="I16" s="232"/>
      <c r="J16" s="228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</row>
    <row r="17" spans="1:26" s="222" customFormat="1" ht="24" customHeight="1" x14ac:dyDescent="0.25">
      <c r="A17" s="407"/>
      <c r="B17" s="233" t="s">
        <v>628</v>
      </c>
      <c r="C17" s="233"/>
      <c r="D17" s="234"/>
      <c r="E17" s="203"/>
      <c r="F17" s="235"/>
      <c r="G17" s="235"/>
      <c r="H17" s="235"/>
      <c r="I17" s="235"/>
      <c r="J17" s="236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</row>
    <row r="18" spans="1:26" s="222" customFormat="1" ht="24" customHeight="1" x14ac:dyDescent="0.25">
      <c r="A18" s="404"/>
      <c r="B18" s="39"/>
      <c r="C18" s="40"/>
      <c r="D18" s="41"/>
      <c r="E18" s="42"/>
      <c r="F18" s="42"/>
      <c r="G18" s="42"/>
      <c r="H18" s="42"/>
      <c r="I18" s="42"/>
      <c r="J18" s="228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</row>
    <row r="19" spans="1:26" s="222" customFormat="1" ht="24" customHeight="1" x14ac:dyDescent="0.25">
      <c r="A19" s="404"/>
      <c r="B19" s="39"/>
      <c r="C19" s="40"/>
      <c r="D19" s="41"/>
      <c r="E19" s="42"/>
      <c r="F19" s="42"/>
      <c r="G19" s="42"/>
      <c r="H19" s="42"/>
      <c r="I19" s="42"/>
      <c r="J19" s="228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</row>
    <row r="20" spans="1:26" s="222" customFormat="1" ht="24" customHeight="1" x14ac:dyDescent="0.25">
      <c r="A20" s="404"/>
      <c r="B20" s="39"/>
      <c r="C20" s="40"/>
      <c r="D20" s="41"/>
      <c r="E20" s="42"/>
      <c r="F20" s="42"/>
      <c r="G20" s="42"/>
      <c r="H20" s="42"/>
      <c r="I20" s="42"/>
      <c r="J20" s="228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</row>
    <row r="21" spans="1:26" s="222" customFormat="1" ht="24" customHeight="1" x14ac:dyDescent="0.25">
      <c r="A21" s="404"/>
      <c r="B21" s="39"/>
      <c r="C21" s="40"/>
      <c r="D21" s="41"/>
      <c r="E21" s="42"/>
      <c r="F21" s="42"/>
      <c r="G21" s="42"/>
      <c r="H21" s="42"/>
      <c r="I21" s="42"/>
      <c r="J21" s="228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</row>
    <row r="22" spans="1:26" s="222" customFormat="1" ht="24" customHeight="1" x14ac:dyDescent="0.25">
      <c r="A22" s="404"/>
      <c r="B22" s="39"/>
      <c r="C22" s="40"/>
      <c r="D22" s="41"/>
      <c r="E22" s="42"/>
      <c r="F22" s="42"/>
      <c r="G22" s="42"/>
      <c r="H22" s="42"/>
      <c r="I22" s="42"/>
      <c r="J22" s="228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</row>
    <row r="23" spans="1:26" s="222" customFormat="1" ht="24" customHeight="1" x14ac:dyDescent="0.25">
      <c r="A23" s="404"/>
      <c r="B23" s="39"/>
      <c r="C23" s="40"/>
      <c r="D23" s="41"/>
      <c r="E23" s="42"/>
      <c r="F23" s="42"/>
      <c r="G23" s="42"/>
      <c r="H23" s="42"/>
      <c r="I23" s="42"/>
      <c r="J23" s="228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spans="1:26" s="222" customFormat="1" ht="24" customHeight="1" x14ac:dyDescent="0.25">
      <c r="A24" s="404"/>
      <c r="B24" s="39"/>
      <c r="C24" s="40"/>
      <c r="D24" s="41"/>
      <c r="E24" s="42"/>
      <c r="F24" s="42"/>
      <c r="G24" s="42"/>
      <c r="H24" s="42"/>
      <c r="I24" s="42"/>
      <c r="J24" s="228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</row>
    <row r="25" spans="1:26" s="222" customFormat="1" ht="24" customHeight="1" x14ac:dyDescent="0.25">
      <c r="A25" s="404"/>
      <c r="B25" s="39"/>
      <c r="C25" s="40"/>
      <c r="D25" s="41"/>
      <c r="E25" s="42"/>
      <c r="F25" s="42"/>
      <c r="G25" s="42"/>
      <c r="H25" s="42"/>
      <c r="I25" s="42"/>
      <c r="J25" s="228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</row>
    <row r="26" spans="1:26" s="222" customFormat="1" ht="24" customHeight="1" x14ac:dyDescent="0.25">
      <c r="A26" s="404"/>
      <c r="B26" s="39"/>
      <c r="C26" s="40"/>
      <c r="D26" s="41"/>
      <c r="E26" s="42"/>
      <c r="F26" s="42"/>
      <c r="G26" s="42"/>
      <c r="H26" s="42"/>
      <c r="I26" s="42"/>
      <c r="J26" s="228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</row>
    <row r="27" spans="1:26" s="222" customFormat="1" ht="24" customHeight="1" x14ac:dyDescent="0.25">
      <c r="A27" s="404"/>
      <c r="B27" s="39"/>
      <c r="C27" s="40"/>
      <c r="D27" s="41"/>
      <c r="E27" s="42"/>
      <c r="F27" s="42"/>
      <c r="G27" s="42"/>
      <c r="H27" s="42"/>
      <c r="I27" s="42"/>
      <c r="J27" s="228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</row>
    <row r="28" spans="1:26" s="222" customFormat="1" ht="24" customHeight="1" x14ac:dyDescent="0.25">
      <c r="A28" s="404"/>
      <c r="B28" s="39"/>
      <c r="C28" s="40"/>
      <c r="D28" s="41"/>
      <c r="E28" s="42"/>
      <c r="F28" s="42"/>
      <c r="G28" s="42"/>
      <c r="H28" s="42"/>
      <c r="I28" s="42"/>
      <c r="J28" s="228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</row>
    <row r="29" spans="1:26" s="222" customFormat="1" ht="24" customHeight="1" x14ac:dyDescent="0.25">
      <c r="A29" s="404"/>
      <c r="B29" s="39"/>
      <c r="C29" s="40"/>
      <c r="D29" s="41"/>
      <c r="E29" s="42"/>
      <c r="F29" s="42"/>
      <c r="G29" s="42"/>
      <c r="H29" s="42"/>
      <c r="I29" s="42"/>
      <c r="J29" s="228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</row>
    <row r="30" spans="1:26" s="222" customFormat="1" ht="24" customHeight="1" x14ac:dyDescent="0.25">
      <c r="A30" s="404"/>
      <c r="B30" s="39"/>
      <c r="C30" s="40"/>
      <c r="D30" s="41"/>
      <c r="E30" s="42"/>
      <c r="F30" s="42"/>
      <c r="G30" s="42"/>
      <c r="H30" s="42"/>
      <c r="I30" s="42"/>
      <c r="J30" s="228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</row>
    <row r="31" spans="1:26" s="222" customFormat="1" ht="24" customHeight="1" x14ac:dyDescent="0.25">
      <c r="A31" s="408"/>
      <c r="B31" s="237"/>
      <c r="C31" s="43"/>
      <c r="D31" s="44"/>
      <c r="E31" s="45"/>
      <c r="F31" s="46"/>
      <c r="G31" s="46"/>
      <c r="H31" s="46"/>
      <c r="I31" s="46"/>
      <c r="J31" s="226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</row>
    <row r="32" spans="1:26" s="222" customFormat="1" ht="24" customHeight="1" x14ac:dyDescent="0.25">
      <c r="A32" s="409"/>
      <c r="B32" s="47"/>
      <c r="C32" s="47"/>
      <c r="D32" s="48"/>
      <c r="E32" s="49"/>
      <c r="F32" s="49"/>
      <c r="G32" s="49"/>
      <c r="H32" s="49"/>
      <c r="I32" s="49"/>
      <c r="J32" s="238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spans="1:26" s="222" customFormat="1" ht="24" customHeight="1" x14ac:dyDescent="0.25">
      <c r="A33" s="410">
        <v>1</v>
      </c>
      <c r="B33" s="240" t="s">
        <v>358</v>
      </c>
      <c r="C33" s="43"/>
      <c r="D33" s="44"/>
      <c r="E33" s="45"/>
      <c r="F33" s="45"/>
      <c r="G33" s="45"/>
      <c r="H33" s="45"/>
      <c r="I33" s="45"/>
      <c r="J33" s="24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</row>
    <row r="34" spans="1:26" s="222" customFormat="1" ht="24" customHeight="1" x14ac:dyDescent="0.25">
      <c r="A34" s="411" t="s">
        <v>664</v>
      </c>
      <c r="B34" s="242" t="s">
        <v>514</v>
      </c>
      <c r="C34" s="243">
        <v>1</v>
      </c>
      <c r="D34" s="225" t="s">
        <v>360</v>
      </c>
      <c r="E34" s="244"/>
      <c r="F34" s="45"/>
      <c r="G34" s="45"/>
      <c r="H34" s="45"/>
      <c r="I34" s="45"/>
      <c r="J34" s="245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</row>
    <row r="35" spans="1:26" s="222" customFormat="1" ht="24" customHeight="1" x14ac:dyDescent="0.25">
      <c r="A35" s="411" t="s">
        <v>665</v>
      </c>
      <c r="B35" s="242" t="s">
        <v>359</v>
      </c>
      <c r="C35" s="243">
        <v>1</v>
      </c>
      <c r="D35" s="225" t="s">
        <v>360</v>
      </c>
      <c r="E35" s="244"/>
      <c r="F35" s="45"/>
      <c r="G35" s="45"/>
      <c r="H35" s="45"/>
      <c r="I35" s="45"/>
      <c r="J35" s="245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</row>
    <row r="36" spans="1:26" s="222" customFormat="1" ht="24" customHeight="1" x14ac:dyDescent="0.25">
      <c r="A36" s="411" t="s">
        <v>666</v>
      </c>
      <c r="B36" s="242" t="s">
        <v>361</v>
      </c>
      <c r="C36" s="243">
        <v>55</v>
      </c>
      <c r="D36" s="225" t="s">
        <v>360</v>
      </c>
      <c r="E36" s="244"/>
      <c r="F36" s="45"/>
      <c r="G36" s="45"/>
      <c r="H36" s="45"/>
      <c r="I36" s="45"/>
      <c r="J36" s="245"/>
      <c r="K36" s="221"/>
      <c r="L36" s="246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</row>
    <row r="37" spans="1:26" s="222" customFormat="1" ht="24" customHeight="1" x14ac:dyDescent="0.25">
      <c r="A37" s="411" t="s">
        <v>667</v>
      </c>
      <c r="B37" s="230" t="s">
        <v>596</v>
      </c>
      <c r="C37" s="243">
        <f>C133*4</f>
        <v>48</v>
      </c>
      <c r="D37" s="225" t="s">
        <v>360</v>
      </c>
      <c r="E37" s="244"/>
      <c r="F37" s="45"/>
      <c r="G37" s="45"/>
      <c r="H37" s="45"/>
      <c r="I37" s="45"/>
      <c r="J37" s="245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</row>
    <row r="38" spans="1:26" s="222" customFormat="1" ht="24" customHeight="1" x14ac:dyDescent="0.25">
      <c r="A38" s="409"/>
      <c r="B38" s="233" t="s">
        <v>362</v>
      </c>
      <c r="C38" s="47"/>
      <c r="D38" s="247"/>
      <c r="E38" s="49"/>
      <c r="F38" s="49"/>
      <c r="G38" s="49"/>
      <c r="H38" s="49"/>
      <c r="I38" s="49"/>
      <c r="J38" s="248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</row>
    <row r="39" spans="1:26" s="222" customFormat="1" ht="24" customHeight="1" x14ac:dyDescent="0.25">
      <c r="A39" s="408"/>
      <c r="B39" s="230"/>
      <c r="C39" s="249"/>
      <c r="D39" s="225"/>
      <c r="E39" s="45"/>
      <c r="F39" s="45"/>
      <c r="G39" s="45"/>
      <c r="H39" s="45"/>
      <c r="I39" s="45"/>
      <c r="J39" s="245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</row>
    <row r="40" spans="1:26" s="222" customFormat="1" ht="24" customHeight="1" x14ac:dyDescent="0.25">
      <c r="A40" s="412">
        <v>2</v>
      </c>
      <c r="B40" s="250" t="s">
        <v>538</v>
      </c>
      <c r="C40" s="251"/>
      <c r="D40" s="252"/>
      <c r="E40" s="253"/>
      <c r="F40" s="253"/>
      <c r="G40" s="253"/>
      <c r="H40" s="253"/>
      <c r="I40" s="253"/>
      <c r="J40" s="245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</row>
    <row r="41" spans="1:26" s="222" customFormat="1" ht="24" customHeight="1" x14ac:dyDescent="0.25">
      <c r="A41" s="413">
        <v>2.1</v>
      </c>
      <c r="B41" s="255" t="s">
        <v>526</v>
      </c>
      <c r="C41" s="256"/>
      <c r="D41" s="257"/>
      <c r="E41" s="258"/>
      <c r="F41" s="258"/>
      <c r="G41" s="258"/>
      <c r="H41" s="258"/>
      <c r="I41" s="258"/>
      <c r="J41" s="259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</row>
    <row r="42" spans="1:26" s="222" customFormat="1" ht="24" customHeight="1" x14ac:dyDescent="0.25">
      <c r="A42" s="413" t="s">
        <v>67</v>
      </c>
      <c r="B42" s="260" t="s">
        <v>528</v>
      </c>
      <c r="C42" s="256"/>
      <c r="D42" s="257"/>
      <c r="E42" s="258"/>
      <c r="F42" s="258"/>
      <c r="G42" s="258"/>
      <c r="H42" s="258"/>
      <c r="I42" s="258"/>
      <c r="J42" s="259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</row>
    <row r="43" spans="1:26" s="222" customFormat="1" ht="24" customHeight="1" x14ac:dyDescent="0.25">
      <c r="A43" s="414"/>
      <c r="B43" s="261" t="s">
        <v>539</v>
      </c>
      <c r="C43" s="251">
        <v>6</v>
      </c>
      <c r="D43" s="252" t="s">
        <v>133</v>
      </c>
      <c r="E43" s="262"/>
      <c r="F43" s="253"/>
      <c r="G43" s="253"/>
      <c r="H43" s="253"/>
      <c r="I43" s="253"/>
      <c r="J43" s="245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</row>
    <row r="44" spans="1:26" s="222" customFormat="1" ht="24" customHeight="1" x14ac:dyDescent="0.25">
      <c r="A44" s="414"/>
      <c r="B44" s="261" t="s">
        <v>540</v>
      </c>
      <c r="C44" s="251">
        <v>6</v>
      </c>
      <c r="D44" s="252" t="s">
        <v>133</v>
      </c>
      <c r="E44" s="262"/>
      <c r="F44" s="253"/>
      <c r="G44" s="253"/>
      <c r="H44" s="253"/>
      <c r="I44" s="253"/>
      <c r="J44" s="245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</row>
    <row r="45" spans="1:26" s="222" customFormat="1" ht="24" customHeight="1" x14ac:dyDescent="0.25">
      <c r="A45" s="414" t="s">
        <v>81</v>
      </c>
      <c r="B45" s="260" t="s">
        <v>537</v>
      </c>
      <c r="C45" s="251"/>
      <c r="D45" s="252"/>
      <c r="E45" s="262"/>
      <c r="F45" s="253"/>
      <c r="G45" s="253"/>
      <c r="H45" s="253"/>
      <c r="I45" s="253"/>
      <c r="J45" s="245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</row>
    <row r="46" spans="1:26" s="222" customFormat="1" ht="24" customHeight="1" x14ac:dyDescent="0.25">
      <c r="A46" s="414"/>
      <c r="B46" s="261" t="s">
        <v>541</v>
      </c>
      <c r="C46" s="251">
        <v>8</v>
      </c>
      <c r="D46" s="252" t="s">
        <v>133</v>
      </c>
      <c r="E46" s="262"/>
      <c r="F46" s="253"/>
      <c r="G46" s="253"/>
      <c r="H46" s="253"/>
      <c r="I46" s="253"/>
      <c r="J46" s="245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</row>
    <row r="47" spans="1:26" s="222" customFormat="1" ht="24" customHeight="1" x14ac:dyDescent="0.25">
      <c r="A47" s="414"/>
      <c r="B47" s="261" t="s">
        <v>542</v>
      </c>
      <c r="C47" s="251">
        <v>120</v>
      </c>
      <c r="D47" s="252" t="s">
        <v>133</v>
      </c>
      <c r="E47" s="262"/>
      <c r="F47" s="253"/>
      <c r="G47" s="253"/>
      <c r="H47" s="253"/>
      <c r="I47" s="253"/>
      <c r="J47" s="245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</row>
    <row r="48" spans="1:26" s="222" customFormat="1" ht="24" customHeight="1" x14ac:dyDescent="0.25">
      <c r="A48" s="414"/>
      <c r="B48" s="261" t="s">
        <v>543</v>
      </c>
      <c r="C48" s="251">
        <v>10</v>
      </c>
      <c r="D48" s="252" t="s">
        <v>133</v>
      </c>
      <c r="E48" s="262"/>
      <c r="F48" s="253"/>
      <c r="G48" s="253"/>
      <c r="H48" s="253"/>
      <c r="I48" s="253"/>
      <c r="J48" s="245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</row>
    <row r="49" spans="1:26" s="222" customFormat="1" ht="24" customHeight="1" x14ac:dyDescent="0.25">
      <c r="A49" s="414"/>
      <c r="B49" s="261" t="s">
        <v>544</v>
      </c>
      <c r="C49" s="251">
        <v>10</v>
      </c>
      <c r="D49" s="252" t="s">
        <v>133</v>
      </c>
      <c r="E49" s="262"/>
      <c r="F49" s="253"/>
      <c r="G49" s="253"/>
      <c r="H49" s="253"/>
      <c r="I49" s="253"/>
      <c r="J49" s="245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</row>
    <row r="50" spans="1:26" s="222" customFormat="1" ht="24" customHeight="1" x14ac:dyDescent="0.25">
      <c r="A50" s="414"/>
      <c r="B50" s="261" t="s">
        <v>555</v>
      </c>
      <c r="C50" s="251">
        <v>35</v>
      </c>
      <c r="D50" s="252" t="s">
        <v>133</v>
      </c>
      <c r="E50" s="262"/>
      <c r="F50" s="253"/>
      <c r="G50" s="253"/>
      <c r="H50" s="253"/>
      <c r="I50" s="253"/>
      <c r="J50" s="245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</row>
    <row r="51" spans="1:26" s="222" customFormat="1" ht="24" customHeight="1" x14ac:dyDescent="0.25">
      <c r="A51" s="414"/>
      <c r="B51" s="261" t="s">
        <v>545</v>
      </c>
      <c r="C51" s="251">
        <v>8</v>
      </c>
      <c r="D51" s="252" t="s">
        <v>133</v>
      </c>
      <c r="E51" s="262"/>
      <c r="F51" s="253"/>
      <c r="G51" s="253"/>
      <c r="H51" s="253"/>
      <c r="I51" s="253"/>
      <c r="J51" s="245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</row>
    <row r="52" spans="1:26" s="222" customFormat="1" ht="24" customHeight="1" x14ac:dyDescent="0.25">
      <c r="A52" s="414">
        <v>2.2000000000000002</v>
      </c>
      <c r="B52" s="255" t="s">
        <v>527</v>
      </c>
      <c r="C52" s="256"/>
      <c r="D52" s="257"/>
      <c r="E52" s="258"/>
      <c r="F52" s="258"/>
      <c r="G52" s="258"/>
      <c r="H52" s="258"/>
      <c r="I52" s="258"/>
      <c r="J52" s="259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</row>
    <row r="53" spans="1:26" s="222" customFormat="1" ht="24" customHeight="1" x14ac:dyDescent="0.25">
      <c r="A53" s="415" t="s">
        <v>95</v>
      </c>
      <c r="B53" s="260" t="s">
        <v>532</v>
      </c>
      <c r="C53" s="256"/>
      <c r="D53" s="257"/>
      <c r="E53" s="258"/>
      <c r="F53" s="258"/>
      <c r="G53" s="258"/>
      <c r="H53" s="258"/>
      <c r="I53" s="258"/>
      <c r="J53" s="259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</row>
    <row r="54" spans="1:26" s="222" customFormat="1" ht="24" customHeight="1" x14ac:dyDescent="0.25">
      <c r="A54" s="414"/>
      <c r="B54" s="261" t="s">
        <v>546</v>
      </c>
      <c r="C54" s="251">
        <v>1</v>
      </c>
      <c r="D54" s="252" t="s">
        <v>133</v>
      </c>
      <c r="E54" s="262"/>
      <c r="F54" s="253"/>
      <c r="G54" s="253"/>
      <c r="H54" s="253"/>
      <c r="I54" s="253"/>
      <c r="J54" s="245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</row>
    <row r="55" spans="1:26" s="222" customFormat="1" ht="24" customHeight="1" x14ac:dyDescent="0.25">
      <c r="A55" s="414"/>
      <c r="B55" s="261" t="s">
        <v>547</v>
      </c>
      <c r="C55" s="251">
        <v>1</v>
      </c>
      <c r="D55" s="252" t="s">
        <v>133</v>
      </c>
      <c r="E55" s="262"/>
      <c r="F55" s="253"/>
      <c r="G55" s="253"/>
      <c r="H55" s="253"/>
      <c r="I55" s="253"/>
      <c r="J55" s="245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</row>
    <row r="56" spans="1:26" s="222" customFormat="1" ht="24" customHeight="1" x14ac:dyDescent="0.25">
      <c r="A56" s="414"/>
      <c r="B56" s="261" t="s">
        <v>548</v>
      </c>
      <c r="C56" s="251">
        <v>1</v>
      </c>
      <c r="D56" s="252" t="s">
        <v>133</v>
      </c>
      <c r="E56" s="262"/>
      <c r="F56" s="253"/>
      <c r="G56" s="253"/>
      <c r="H56" s="253"/>
      <c r="I56" s="253"/>
      <c r="J56" s="245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</row>
    <row r="57" spans="1:26" s="222" customFormat="1" ht="24" customHeight="1" x14ac:dyDescent="0.25">
      <c r="A57" s="414"/>
      <c r="B57" s="261" t="s">
        <v>540</v>
      </c>
      <c r="C57" s="251">
        <v>1</v>
      </c>
      <c r="D57" s="252" t="s">
        <v>133</v>
      </c>
      <c r="E57" s="262"/>
      <c r="F57" s="253"/>
      <c r="G57" s="253"/>
      <c r="H57" s="253"/>
      <c r="I57" s="253"/>
      <c r="J57" s="245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</row>
    <row r="58" spans="1:26" s="222" customFormat="1" ht="24" customHeight="1" x14ac:dyDescent="0.25">
      <c r="A58" s="414"/>
      <c r="B58" s="261" t="s">
        <v>549</v>
      </c>
      <c r="C58" s="251">
        <v>6</v>
      </c>
      <c r="D58" s="252" t="s">
        <v>133</v>
      </c>
      <c r="E58" s="262"/>
      <c r="F58" s="253"/>
      <c r="G58" s="253"/>
      <c r="H58" s="253"/>
      <c r="I58" s="253"/>
      <c r="J58" s="245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</row>
    <row r="59" spans="1:26" s="222" customFormat="1" ht="24" customHeight="1" x14ac:dyDescent="0.25">
      <c r="A59" s="414"/>
      <c r="B59" s="261" t="s">
        <v>550</v>
      </c>
      <c r="C59" s="251">
        <v>36</v>
      </c>
      <c r="D59" s="252" t="s">
        <v>133</v>
      </c>
      <c r="E59" s="262"/>
      <c r="F59" s="253"/>
      <c r="G59" s="253"/>
      <c r="H59" s="253"/>
      <c r="I59" s="253"/>
      <c r="J59" s="245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</row>
    <row r="60" spans="1:26" s="222" customFormat="1" ht="24" customHeight="1" x14ac:dyDescent="0.25">
      <c r="A60" s="414"/>
      <c r="B60" s="261" t="s">
        <v>551</v>
      </c>
      <c r="C60" s="251">
        <v>1</v>
      </c>
      <c r="D60" s="252" t="s">
        <v>133</v>
      </c>
      <c r="E60" s="262"/>
      <c r="F60" s="253"/>
      <c r="G60" s="253"/>
      <c r="H60" s="253"/>
      <c r="I60" s="253"/>
      <c r="J60" s="245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</row>
    <row r="61" spans="1:26" s="222" customFormat="1" ht="24" customHeight="1" x14ac:dyDescent="0.25">
      <c r="A61" s="414"/>
      <c r="B61" s="261" t="s">
        <v>742</v>
      </c>
      <c r="C61" s="251">
        <v>2</v>
      </c>
      <c r="D61" s="252" t="s">
        <v>264</v>
      </c>
      <c r="E61" s="262"/>
      <c r="F61" s="253"/>
      <c r="G61" s="253"/>
      <c r="H61" s="253"/>
      <c r="I61" s="253"/>
      <c r="J61" s="245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</row>
    <row r="62" spans="1:26" s="222" customFormat="1" ht="24" customHeight="1" x14ac:dyDescent="0.25">
      <c r="A62" s="414"/>
      <c r="B62" s="261" t="s">
        <v>716</v>
      </c>
      <c r="C62" s="251">
        <v>4</v>
      </c>
      <c r="D62" s="252" t="s">
        <v>133</v>
      </c>
      <c r="E62" s="262"/>
      <c r="F62" s="253"/>
      <c r="G62" s="253"/>
      <c r="H62" s="253"/>
      <c r="I62" s="253"/>
      <c r="J62" s="245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</row>
    <row r="63" spans="1:26" s="222" customFormat="1" ht="24" customHeight="1" x14ac:dyDescent="0.25">
      <c r="A63" s="414"/>
      <c r="B63" s="261" t="s">
        <v>717</v>
      </c>
      <c r="C63" s="251">
        <v>2</v>
      </c>
      <c r="D63" s="252" t="s">
        <v>264</v>
      </c>
      <c r="E63" s="262"/>
      <c r="F63" s="253"/>
      <c r="G63" s="253"/>
      <c r="H63" s="253"/>
      <c r="I63" s="253"/>
      <c r="J63" s="245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</row>
    <row r="64" spans="1:26" s="222" customFormat="1" ht="24" customHeight="1" x14ac:dyDescent="0.25">
      <c r="A64" s="414"/>
      <c r="B64" s="261" t="s">
        <v>718</v>
      </c>
      <c r="C64" s="251">
        <v>1</v>
      </c>
      <c r="D64" s="252" t="s">
        <v>133</v>
      </c>
      <c r="E64" s="262"/>
      <c r="F64" s="253"/>
      <c r="G64" s="253"/>
      <c r="H64" s="253"/>
      <c r="I64" s="253"/>
      <c r="J64" s="245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</row>
    <row r="65" spans="1:26" s="222" customFormat="1" ht="24" customHeight="1" x14ac:dyDescent="0.25">
      <c r="A65" s="414"/>
      <c r="B65" s="261" t="s">
        <v>719</v>
      </c>
      <c r="C65" s="251">
        <v>2</v>
      </c>
      <c r="D65" s="252" t="s">
        <v>133</v>
      </c>
      <c r="E65" s="262"/>
      <c r="F65" s="253"/>
      <c r="G65" s="253"/>
      <c r="H65" s="253"/>
      <c r="I65" s="253"/>
      <c r="J65" s="245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</row>
    <row r="66" spans="1:26" s="222" customFormat="1" ht="24" customHeight="1" x14ac:dyDescent="0.25">
      <c r="A66" s="414"/>
      <c r="B66" s="261" t="s">
        <v>720</v>
      </c>
      <c r="C66" s="251">
        <v>4</v>
      </c>
      <c r="D66" s="252" t="s">
        <v>133</v>
      </c>
      <c r="E66" s="262"/>
      <c r="F66" s="253"/>
      <c r="G66" s="253"/>
      <c r="H66" s="253"/>
      <c r="I66" s="253"/>
      <c r="J66" s="245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</row>
    <row r="67" spans="1:26" s="222" customFormat="1" ht="24" customHeight="1" x14ac:dyDescent="0.25">
      <c r="A67" s="414"/>
      <c r="B67" s="261" t="s">
        <v>721</v>
      </c>
      <c r="C67" s="251">
        <v>1</v>
      </c>
      <c r="D67" s="252" t="s">
        <v>360</v>
      </c>
      <c r="E67" s="262"/>
      <c r="F67" s="253"/>
      <c r="G67" s="253"/>
      <c r="H67" s="253"/>
      <c r="I67" s="253"/>
      <c r="J67" s="245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</row>
    <row r="68" spans="1:26" s="222" customFormat="1" ht="24" customHeight="1" x14ac:dyDescent="0.25">
      <c r="A68" s="414"/>
      <c r="B68" s="261" t="s">
        <v>723</v>
      </c>
      <c r="C68" s="251">
        <v>1</v>
      </c>
      <c r="D68" s="252" t="s">
        <v>133</v>
      </c>
      <c r="E68" s="262"/>
      <c r="F68" s="253"/>
      <c r="G68" s="253"/>
      <c r="H68" s="253"/>
      <c r="I68" s="253"/>
      <c r="J68" s="245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</row>
    <row r="69" spans="1:26" s="222" customFormat="1" ht="24" customHeight="1" x14ac:dyDescent="0.25">
      <c r="A69" s="414"/>
      <c r="B69" s="261" t="s">
        <v>722</v>
      </c>
      <c r="C69" s="251">
        <v>2</v>
      </c>
      <c r="D69" s="252" t="s">
        <v>133</v>
      </c>
      <c r="E69" s="262"/>
      <c r="F69" s="253"/>
      <c r="G69" s="253"/>
      <c r="H69" s="253"/>
      <c r="I69" s="253"/>
      <c r="J69" s="245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</row>
    <row r="70" spans="1:26" s="222" customFormat="1" ht="24" customHeight="1" x14ac:dyDescent="0.25">
      <c r="A70" s="414"/>
      <c r="B70" s="261" t="s">
        <v>724</v>
      </c>
      <c r="C70" s="251">
        <v>2</v>
      </c>
      <c r="D70" s="252" t="s">
        <v>133</v>
      </c>
      <c r="E70" s="262"/>
      <c r="F70" s="253"/>
      <c r="G70" s="253"/>
      <c r="H70" s="253"/>
      <c r="I70" s="253"/>
      <c r="J70" s="245"/>
      <c r="K70" s="221"/>
      <c r="L70" s="221"/>
      <c r="M70" s="221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</row>
    <row r="71" spans="1:26" s="222" customFormat="1" ht="24" customHeight="1" x14ac:dyDescent="0.25">
      <c r="A71" s="414"/>
      <c r="B71" s="261" t="s">
        <v>744</v>
      </c>
      <c r="C71" s="251">
        <v>2</v>
      </c>
      <c r="D71" s="252" t="s">
        <v>360</v>
      </c>
      <c r="E71" s="262"/>
      <c r="F71" s="253"/>
      <c r="G71" s="253"/>
      <c r="H71" s="253"/>
      <c r="I71" s="253"/>
      <c r="J71" s="245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  <c r="Z71" s="221"/>
    </row>
    <row r="72" spans="1:26" s="222" customFormat="1" ht="24" customHeight="1" x14ac:dyDescent="0.25">
      <c r="A72" s="414"/>
      <c r="B72" s="261" t="s">
        <v>725</v>
      </c>
      <c r="C72" s="251">
        <v>2</v>
      </c>
      <c r="D72" s="252" t="s">
        <v>360</v>
      </c>
      <c r="E72" s="262"/>
      <c r="F72" s="253"/>
      <c r="G72" s="253"/>
      <c r="H72" s="253"/>
      <c r="I72" s="253"/>
      <c r="J72" s="245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</row>
    <row r="73" spans="1:26" s="222" customFormat="1" ht="24" customHeight="1" x14ac:dyDescent="0.25">
      <c r="A73" s="414"/>
      <c r="B73" s="261" t="s">
        <v>726</v>
      </c>
      <c r="C73" s="251">
        <v>1</v>
      </c>
      <c r="D73" s="252" t="s">
        <v>360</v>
      </c>
      <c r="E73" s="262"/>
      <c r="F73" s="253"/>
      <c r="G73" s="253"/>
      <c r="H73" s="253"/>
      <c r="I73" s="253"/>
      <c r="J73" s="245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  <c r="Z73" s="221"/>
    </row>
    <row r="74" spans="1:26" s="222" customFormat="1" ht="24" customHeight="1" x14ac:dyDescent="0.25">
      <c r="A74" s="415" t="s">
        <v>97</v>
      </c>
      <c r="B74" s="260" t="s">
        <v>733</v>
      </c>
      <c r="C74" s="256"/>
      <c r="D74" s="257"/>
      <c r="E74" s="258"/>
      <c r="F74" s="258"/>
      <c r="G74" s="258"/>
      <c r="H74" s="258"/>
      <c r="I74" s="258"/>
      <c r="J74" s="259"/>
      <c r="K74" s="221"/>
      <c r="L74" s="221"/>
      <c r="M74" s="221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  <c r="Z74" s="221"/>
    </row>
    <row r="75" spans="1:26" s="222" customFormat="1" ht="24" customHeight="1" x14ac:dyDescent="0.25">
      <c r="A75" s="414"/>
      <c r="B75" s="261" t="s">
        <v>546</v>
      </c>
      <c r="C75" s="251">
        <v>1</v>
      </c>
      <c r="D75" s="252" t="s">
        <v>133</v>
      </c>
      <c r="E75" s="262"/>
      <c r="F75" s="253"/>
      <c r="G75" s="253"/>
      <c r="H75" s="253"/>
      <c r="I75" s="253"/>
      <c r="J75" s="245"/>
      <c r="K75" s="221"/>
      <c r="L75" s="221"/>
      <c r="M75" s="221"/>
      <c r="N75" s="221"/>
      <c r="O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  <c r="Z75" s="221"/>
    </row>
    <row r="76" spans="1:26" s="222" customFormat="1" ht="24" customHeight="1" x14ac:dyDescent="0.25">
      <c r="A76" s="414"/>
      <c r="B76" s="261" t="s">
        <v>547</v>
      </c>
      <c r="C76" s="251">
        <v>1</v>
      </c>
      <c r="D76" s="252" t="s">
        <v>133</v>
      </c>
      <c r="E76" s="262"/>
      <c r="F76" s="253"/>
      <c r="G76" s="253"/>
      <c r="H76" s="253"/>
      <c r="I76" s="253"/>
      <c r="J76" s="245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</row>
    <row r="77" spans="1:26" s="222" customFormat="1" ht="24" customHeight="1" x14ac:dyDescent="0.25">
      <c r="A77" s="414"/>
      <c r="B77" s="261" t="s">
        <v>548</v>
      </c>
      <c r="C77" s="251">
        <v>1</v>
      </c>
      <c r="D77" s="252" t="s">
        <v>133</v>
      </c>
      <c r="E77" s="262"/>
      <c r="F77" s="253"/>
      <c r="G77" s="253"/>
      <c r="H77" s="253"/>
      <c r="I77" s="253"/>
      <c r="J77" s="245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</row>
    <row r="78" spans="1:26" s="222" customFormat="1" ht="24" customHeight="1" x14ac:dyDescent="0.25">
      <c r="A78" s="414"/>
      <c r="B78" s="261" t="s">
        <v>540</v>
      </c>
      <c r="C78" s="251">
        <v>1</v>
      </c>
      <c r="D78" s="252" t="s">
        <v>133</v>
      </c>
      <c r="E78" s="262"/>
      <c r="F78" s="253"/>
      <c r="G78" s="253"/>
      <c r="H78" s="253"/>
      <c r="I78" s="253"/>
      <c r="J78" s="245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</row>
    <row r="79" spans="1:26" s="222" customFormat="1" ht="24" customHeight="1" x14ac:dyDescent="0.25">
      <c r="A79" s="414"/>
      <c r="B79" s="261" t="s">
        <v>549</v>
      </c>
      <c r="C79" s="251">
        <v>8</v>
      </c>
      <c r="D79" s="252" t="s">
        <v>133</v>
      </c>
      <c r="E79" s="262"/>
      <c r="F79" s="253"/>
      <c r="G79" s="253"/>
      <c r="H79" s="253"/>
      <c r="I79" s="253"/>
      <c r="J79" s="245"/>
      <c r="K79" s="221"/>
      <c r="L79" s="221"/>
      <c r="M79" s="221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  <c r="Z79" s="221"/>
    </row>
    <row r="80" spans="1:26" s="222" customFormat="1" ht="24" customHeight="1" x14ac:dyDescent="0.25">
      <c r="A80" s="414"/>
      <c r="B80" s="261" t="s">
        <v>550</v>
      </c>
      <c r="C80" s="251">
        <f>C79*6</f>
        <v>48</v>
      </c>
      <c r="D80" s="252" t="s">
        <v>133</v>
      </c>
      <c r="E80" s="262"/>
      <c r="F80" s="253"/>
      <c r="G80" s="253"/>
      <c r="H80" s="253"/>
      <c r="I80" s="253"/>
      <c r="J80" s="245"/>
      <c r="K80" s="221"/>
      <c r="L80" s="221"/>
      <c r="M80" s="221"/>
      <c r="N80" s="221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</row>
    <row r="81" spans="1:26" s="222" customFormat="1" ht="24" customHeight="1" x14ac:dyDescent="0.25">
      <c r="A81" s="414"/>
      <c r="B81" s="261" t="s">
        <v>551</v>
      </c>
      <c r="C81" s="251">
        <v>1</v>
      </c>
      <c r="D81" s="252" t="s">
        <v>133</v>
      </c>
      <c r="E81" s="262"/>
      <c r="F81" s="253"/>
      <c r="G81" s="253"/>
      <c r="H81" s="253"/>
      <c r="I81" s="253"/>
      <c r="J81" s="245"/>
      <c r="K81" s="221"/>
      <c r="L81" s="221"/>
      <c r="M81" s="221"/>
      <c r="N81" s="221"/>
      <c r="O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  <c r="Z81" s="221"/>
    </row>
    <row r="82" spans="1:26" s="222" customFormat="1" ht="24" customHeight="1" x14ac:dyDescent="0.25">
      <c r="A82" s="414"/>
      <c r="B82" s="261" t="s">
        <v>734</v>
      </c>
      <c r="C82" s="251">
        <v>3</v>
      </c>
      <c r="D82" s="252" t="s">
        <v>360</v>
      </c>
      <c r="E82" s="262"/>
      <c r="F82" s="253"/>
      <c r="G82" s="253"/>
      <c r="H82" s="253"/>
      <c r="I82" s="253"/>
      <c r="J82" s="245"/>
      <c r="K82" s="221"/>
      <c r="L82" s="221"/>
      <c r="M82" s="221"/>
      <c r="N82" s="221"/>
      <c r="O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  <c r="Z82" s="221"/>
    </row>
    <row r="83" spans="1:26" s="222" customFormat="1" ht="24" customHeight="1" x14ac:dyDescent="0.25">
      <c r="A83" s="414"/>
      <c r="B83" s="261" t="s">
        <v>735</v>
      </c>
      <c r="C83" s="251">
        <v>6</v>
      </c>
      <c r="D83" s="252" t="s">
        <v>133</v>
      </c>
      <c r="E83" s="262"/>
      <c r="F83" s="253"/>
      <c r="G83" s="253"/>
      <c r="H83" s="253"/>
      <c r="I83" s="253"/>
      <c r="J83" s="245"/>
      <c r="K83" s="221"/>
      <c r="L83" s="221"/>
      <c r="M83" s="221"/>
      <c r="N83" s="221"/>
      <c r="O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  <c r="Z83" s="221"/>
    </row>
    <row r="84" spans="1:26" s="222" customFormat="1" ht="24" customHeight="1" x14ac:dyDescent="0.25">
      <c r="A84" s="414"/>
      <c r="B84" s="261" t="s">
        <v>736</v>
      </c>
      <c r="C84" s="251">
        <v>6</v>
      </c>
      <c r="D84" s="252" t="s">
        <v>133</v>
      </c>
      <c r="E84" s="262"/>
      <c r="F84" s="253"/>
      <c r="G84" s="253"/>
      <c r="H84" s="253"/>
      <c r="I84" s="253"/>
      <c r="J84" s="245"/>
      <c r="K84" s="221"/>
      <c r="L84" s="221"/>
      <c r="M84" s="221"/>
      <c r="N84" s="221"/>
      <c r="O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  <c r="Z84" s="221"/>
    </row>
    <row r="85" spans="1:26" s="222" customFormat="1" ht="24" customHeight="1" x14ac:dyDescent="0.25">
      <c r="A85" s="414"/>
      <c r="B85" s="261" t="s">
        <v>731</v>
      </c>
      <c r="C85" s="251">
        <v>2</v>
      </c>
      <c r="D85" s="252" t="s">
        <v>133</v>
      </c>
      <c r="E85" s="262"/>
      <c r="F85" s="253"/>
      <c r="G85" s="253"/>
      <c r="H85" s="253"/>
      <c r="I85" s="253"/>
      <c r="J85" s="245"/>
      <c r="K85" s="221"/>
      <c r="L85" s="221"/>
      <c r="M85" s="221"/>
      <c r="N85" s="221"/>
      <c r="O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  <c r="Z85" s="221"/>
    </row>
    <row r="86" spans="1:26" s="222" customFormat="1" ht="24" customHeight="1" x14ac:dyDescent="0.25">
      <c r="A86" s="415" t="s">
        <v>99</v>
      </c>
      <c r="B86" s="260" t="s">
        <v>531</v>
      </c>
      <c r="C86" s="256"/>
      <c r="D86" s="257"/>
      <c r="E86" s="258"/>
      <c r="F86" s="258"/>
      <c r="G86" s="258"/>
      <c r="H86" s="258"/>
      <c r="I86" s="258"/>
      <c r="J86" s="259"/>
      <c r="K86" s="221"/>
      <c r="L86" s="221"/>
      <c r="M86" s="221"/>
      <c r="N86" s="221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  <c r="Z86" s="221"/>
    </row>
    <row r="87" spans="1:26" s="222" customFormat="1" ht="24" customHeight="1" x14ac:dyDescent="0.25">
      <c r="A87" s="414"/>
      <c r="B87" s="261" t="s">
        <v>546</v>
      </c>
      <c r="C87" s="251">
        <v>1</v>
      </c>
      <c r="D87" s="252" t="s">
        <v>133</v>
      </c>
      <c r="E87" s="262"/>
      <c r="F87" s="253"/>
      <c r="G87" s="253"/>
      <c r="H87" s="253"/>
      <c r="I87" s="253"/>
      <c r="J87" s="245"/>
      <c r="K87" s="221"/>
      <c r="L87" s="221"/>
      <c r="M87" s="221"/>
      <c r="N87" s="22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  <c r="Z87" s="221"/>
    </row>
    <row r="88" spans="1:26" s="222" customFormat="1" ht="24" customHeight="1" x14ac:dyDescent="0.25">
      <c r="A88" s="414"/>
      <c r="B88" s="261" t="s">
        <v>547</v>
      </c>
      <c r="C88" s="251">
        <v>1</v>
      </c>
      <c r="D88" s="252" t="s">
        <v>133</v>
      </c>
      <c r="E88" s="262"/>
      <c r="F88" s="253"/>
      <c r="G88" s="253"/>
      <c r="H88" s="253"/>
      <c r="I88" s="253"/>
      <c r="J88" s="245"/>
      <c r="K88" s="221"/>
      <c r="L88" s="221"/>
      <c r="M88" s="221"/>
      <c r="N88" s="221"/>
      <c r="O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  <c r="Z88" s="221"/>
    </row>
    <row r="89" spans="1:26" s="222" customFormat="1" ht="24" customHeight="1" x14ac:dyDescent="0.25">
      <c r="A89" s="414"/>
      <c r="B89" s="261" t="s">
        <v>548</v>
      </c>
      <c r="C89" s="251">
        <v>1</v>
      </c>
      <c r="D89" s="252" t="s">
        <v>133</v>
      </c>
      <c r="E89" s="262"/>
      <c r="F89" s="253"/>
      <c r="G89" s="253"/>
      <c r="H89" s="253"/>
      <c r="I89" s="253"/>
      <c r="J89" s="245"/>
      <c r="K89" s="221"/>
      <c r="L89" s="221"/>
      <c r="M89" s="221"/>
      <c r="N89" s="221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  <c r="Z89" s="221"/>
    </row>
    <row r="90" spans="1:26" s="222" customFormat="1" ht="24" customHeight="1" x14ac:dyDescent="0.25">
      <c r="A90" s="414"/>
      <c r="B90" s="261" t="s">
        <v>540</v>
      </c>
      <c r="C90" s="251">
        <v>1</v>
      </c>
      <c r="D90" s="252" t="s">
        <v>133</v>
      </c>
      <c r="E90" s="262"/>
      <c r="F90" s="253"/>
      <c r="G90" s="253"/>
      <c r="H90" s="253"/>
      <c r="I90" s="253"/>
      <c r="J90" s="245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</row>
    <row r="91" spans="1:26" s="222" customFormat="1" ht="24" customHeight="1" x14ac:dyDescent="0.25">
      <c r="A91" s="414"/>
      <c r="B91" s="261" t="s">
        <v>549</v>
      </c>
      <c r="C91" s="251">
        <v>8</v>
      </c>
      <c r="D91" s="252" t="s">
        <v>133</v>
      </c>
      <c r="E91" s="262"/>
      <c r="F91" s="253"/>
      <c r="G91" s="253"/>
      <c r="H91" s="253"/>
      <c r="I91" s="253"/>
      <c r="J91" s="245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</row>
    <row r="92" spans="1:26" s="222" customFormat="1" ht="24" customHeight="1" x14ac:dyDescent="0.25">
      <c r="A92" s="414"/>
      <c r="B92" s="261" t="s">
        <v>550</v>
      </c>
      <c r="C92" s="251">
        <f>C91*6</f>
        <v>48</v>
      </c>
      <c r="D92" s="252" t="s">
        <v>133</v>
      </c>
      <c r="E92" s="262"/>
      <c r="F92" s="253"/>
      <c r="G92" s="253"/>
      <c r="H92" s="253"/>
      <c r="I92" s="253"/>
      <c r="J92" s="245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</row>
    <row r="93" spans="1:26" s="222" customFormat="1" ht="24" customHeight="1" x14ac:dyDescent="0.25">
      <c r="A93" s="414"/>
      <c r="B93" s="261" t="s">
        <v>551</v>
      </c>
      <c r="C93" s="251">
        <v>1</v>
      </c>
      <c r="D93" s="252" t="s">
        <v>133</v>
      </c>
      <c r="E93" s="262"/>
      <c r="F93" s="253"/>
      <c r="G93" s="253"/>
      <c r="H93" s="253"/>
      <c r="I93" s="253"/>
      <c r="J93" s="245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</row>
    <row r="94" spans="1:26" s="222" customFormat="1" ht="24" customHeight="1" x14ac:dyDescent="0.25">
      <c r="A94" s="414"/>
      <c r="B94" s="261" t="s">
        <v>727</v>
      </c>
      <c r="C94" s="251">
        <v>4</v>
      </c>
      <c r="D94" s="252" t="s">
        <v>133</v>
      </c>
      <c r="E94" s="262"/>
      <c r="F94" s="253"/>
      <c r="G94" s="253"/>
      <c r="H94" s="253"/>
      <c r="I94" s="253"/>
      <c r="J94" s="245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</row>
    <row r="95" spans="1:26" s="222" customFormat="1" ht="24" customHeight="1" x14ac:dyDescent="0.25">
      <c r="A95" s="414"/>
      <c r="B95" s="261" t="s">
        <v>728</v>
      </c>
      <c r="C95" s="251">
        <v>4</v>
      </c>
      <c r="D95" s="252" t="s">
        <v>133</v>
      </c>
      <c r="E95" s="262"/>
      <c r="F95" s="253"/>
      <c r="G95" s="253"/>
      <c r="H95" s="253"/>
      <c r="I95" s="253"/>
      <c r="J95" s="245"/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</row>
    <row r="96" spans="1:26" s="222" customFormat="1" ht="24" customHeight="1" x14ac:dyDescent="0.25">
      <c r="A96" s="415" t="s">
        <v>101</v>
      </c>
      <c r="B96" s="260" t="s">
        <v>530</v>
      </c>
      <c r="C96" s="256"/>
      <c r="D96" s="257"/>
      <c r="E96" s="258"/>
      <c r="F96" s="258"/>
      <c r="G96" s="258"/>
      <c r="H96" s="258"/>
      <c r="I96" s="258"/>
      <c r="J96" s="245"/>
      <c r="K96" s="221"/>
      <c r="L96" s="2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</row>
    <row r="97" spans="1:26" s="222" customFormat="1" ht="24" customHeight="1" x14ac:dyDescent="0.25">
      <c r="A97" s="414"/>
      <c r="B97" s="261" t="s">
        <v>546</v>
      </c>
      <c r="C97" s="251">
        <v>1</v>
      </c>
      <c r="D97" s="252" t="s">
        <v>133</v>
      </c>
      <c r="E97" s="262"/>
      <c r="F97" s="253"/>
      <c r="G97" s="253"/>
      <c r="H97" s="253"/>
      <c r="I97" s="253"/>
      <c r="J97" s="245"/>
      <c r="K97" s="221"/>
      <c r="L97" s="221"/>
      <c r="M97" s="221"/>
      <c r="N97" s="221"/>
      <c r="O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  <c r="Z97" s="221"/>
    </row>
    <row r="98" spans="1:26" s="222" customFormat="1" ht="24" customHeight="1" x14ac:dyDescent="0.25">
      <c r="A98" s="414"/>
      <c r="B98" s="261" t="s">
        <v>547</v>
      </c>
      <c r="C98" s="251">
        <v>1</v>
      </c>
      <c r="D98" s="252" t="s">
        <v>133</v>
      </c>
      <c r="E98" s="262"/>
      <c r="F98" s="253"/>
      <c r="G98" s="253"/>
      <c r="H98" s="253"/>
      <c r="I98" s="253"/>
      <c r="J98" s="245"/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</row>
    <row r="99" spans="1:26" s="222" customFormat="1" ht="24" customHeight="1" x14ac:dyDescent="0.25">
      <c r="A99" s="414"/>
      <c r="B99" s="261" t="s">
        <v>548</v>
      </c>
      <c r="C99" s="251">
        <v>1</v>
      </c>
      <c r="D99" s="252" t="s">
        <v>133</v>
      </c>
      <c r="E99" s="262"/>
      <c r="F99" s="253"/>
      <c r="G99" s="253"/>
      <c r="H99" s="253"/>
      <c r="I99" s="253"/>
      <c r="J99" s="245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</row>
    <row r="100" spans="1:26" s="222" customFormat="1" ht="24" customHeight="1" x14ac:dyDescent="0.25">
      <c r="A100" s="414"/>
      <c r="B100" s="261" t="s">
        <v>540</v>
      </c>
      <c r="C100" s="251">
        <v>1</v>
      </c>
      <c r="D100" s="252" t="s">
        <v>133</v>
      </c>
      <c r="E100" s="262"/>
      <c r="F100" s="253"/>
      <c r="G100" s="253"/>
      <c r="H100" s="253"/>
      <c r="I100" s="253"/>
      <c r="J100" s="245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  <c r="Z100" s="221"/>
    </row>
    <row r="101" spans="1:26" s="222" customFormat="1" ht="24" customHeight="1" x14ac:dyDescent="0.25">
      <c r="A101" s="414"/>
      <c r="B101" s="261" t="s">
        <v>549</v>
      </c>
      <c r="C101" s="251">
        <v>8</v>
      </c>
      <c r="D101" s="252" t="s">
        <v>133</v>
      </c>
      <c r="E101" s="262"/>
      <c r="F101" s="253"/>
      <c r="G101" s="253"/>
      <c r="H101" s="253"/>
      <c r="I101" s="253"/>
      <c r="J101" s="245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  <c r="Z101" s="221"/>
    </row>
    <row r="102" spans="1:26" s="222" customFormat="1" ht="24" customHeight="1" x14ac:dyDescent="0.25">
      <c r="A102" s="414"/>
      <c r="B102" s="261" t="s">
        <v>550</v>
      </c>
      <c r="C102" s="251">
        <f>C101*6</f>
        <v>48</v>
      </c>
      <c r="D102" s="252" t="s">
        <v>133</v>
      </c>
      <c r="E102" s="262"/>
      <c r="F102" s="253"/>
      <c r="G102" s="253"/>
      <c r="H102" s="253"/>
      <c r="I102" s="253"/>
      <c r="J102" s="245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</row>
    <row r="103" spans="1:26" s="222" customFormat="1" ht="24" customHeight="1" x14ac:dyDescent="0.25">
      <c r="A103" s="414"/>
      <c r="B103" s="261" t="s">
        <v>551</v>
      </c>
      <c r="C103" s="251">
        <v>1</v>
      </c>
      <c r="D103" s="252" t="s">
        <v>133</v>
      </c>
      <c r="E103" s="262"/>
      <c r="F103" s="253"/>
      <c r="G103" s="253"/>
      <c r="H103" s="253"/>
      <c r="I103" s="253"/>
      <c r="J103" s="245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  <c r="Z103" s="221"/>
    </row>
    <row r="104" spans="1:26" s="222" customFormat="1" ht="24" customHeight="1" x14ac:dyDescent="0.25">
      <c r="A104" s="414"/>
      <c r="B104" s="261" t="s">
        <v>743</v>
      </c>
      <c r="C104" s="251">
        <v>2</v>
      </c>
      <c r="D104" s="252" t="s">
        <v>264</v>
      </c>
      <c r="E104" s="262"/>
      <c r="F104" s="253"/>
      <c r="G104" s="253"/>
      <c r="H104" s="253"/>
      <c r="I104" s="253"/>
      <c r="J104" s="245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</row>
    <row r="105" spans="1:26" s="222" customFormat="1" ht="24" customHeight="1" x14ac:dyDescent="0.25">
      <c r="A105" s="414"/>
      <c r="B105" s="261" t="s">
        <v>711</v>
      </c>
      <c r="C105" s="251">
        <v>2</v>
      </c>
      <c r="D105" s="252" t="s">
        <v>133</v>
      </c>
      <c r="E105" s="262"/>
      <c r="F105" s="253"/>
      <c r="G105" s="253"/>
      <c r="H105" s="253"/>
      <c r="I105" s="253"/>
      <c r="J105" s="245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</row>
    <row r="106" spans="1:26" s="222" customFormat="1" ht="24" customHeight="1" x14ac:dyDescent="0.25">
      <c r="A106" s="414"/>
      <c r="B106" s="261" t="s">
        <v>713</v>
      </c>
      <c r="C106" s="251">
        <v>2</v>
      </c>
      <c r="D106" s="252" t="s">
        <v>133</v>
      </c>
      <c r="E106" s="262"/>
      <c r="F106" s="253"/>
      <c r="G106" s="253"/>
      <c r="H106" s="253"/>
      <c r="I106" s="253"/>
      <c r="J106" s="245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</row>
    <row r="107" spans="1:26" s="222" customFormat="1" ht="24" customHeight="1" x14ac:dyDescent="0.25">
      <c r="A107" s="414"/>
      <c r="B107" s="261" t="s">
        <v>712</v>
      </c>
      <c r="C107" s="251">
        <v>2</v>
      </c>
      <c r="D107" s="252" t="s">
        <v>133</v>
      </c>
      <c r="E107" s="262"/>
      <c r="F107" s="253"/>
      <c r="G107" s="253"/>
      <c r="H107" s="253"/>
      <c r="I107" s="253"/>
      <c r="J107" s="259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</row>
    <row r="108" spans="1:26" s="222" customFormat="1" ht="24" customHeight="1" x14ac:dyDescent="0.25">
      <c r="A108" s="414"/>
      <c r="B108" s="261" t="s">
        <v>714</v>
      </c>
      <c r="C108" s="251">
        <v>1</v>
      </c>
      <c r="D108" s="252" t="s">
        <v>133</v>
      </c>
      <c r="E108" s="262"/>
      <c r="F108" s="253"/>
      <c r="G108" s="253"/>
      <c r="H108" s="253"/>
      <c r="I108" s="253"/>
      <c r="J108" s="245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</row>
    <row r="109" spans="1:26" s="222" customFormat="1" ht="24" customHeight="1" x14ac:dyDescent="0.25">
      <c r="A109" s="414"/>
      <c r="B109" s="261" t="s">
        <v>715</v>
      </c>
      <c r="C109" s="251">
        <v>1</v>
      </c>
      <c r="D109" s="252" t="s">
        <v>133</v>
      </c>
      <c r="E109" s="262"/>
      <c r="F109" s="253"/>
      <c r="G109" s="253"/>
      <c r="H109" s="253"/>
      <c r="I109" s="253"/>
      <c r="J109" s="245"/>
      <c r="K109" s="221"/>
      <c r="L109" s="221"/>
      <c r="M109" s="221"/>
      <c r="N109" s="221"/>
      <c r="O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s="222" customFormat="1" ht="24" customHeight="1" x14ac:dyDescent="0.25">
      <c r="A110" s="415" t="s">
        <v>552</v>
      </c>
      <c r="B110" s="260" t="s">
        <v>529</v>
      </c>
      <c r="C110" s="256"/>
      <c r="D110" s="257"/>
      <c r="E110" s="258"/>
      <c r="F110" s="258"/>
      <c r="G110" s="258"/>
      <c r="H110" s="258"/>
      <c r="I110" s="258"/>
      <c r="J110" s="245"/>
      <c r="K110" s="221"/>
      <c r="L110" s="221"/>
      <c r="M110" s="221"/>
      <c r="N110" s="221"/>
      <c r="O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s="222" customFormat="1" ht="24" customHeight="1" x14ac:dyDescent="0.25">
      <c r="A111" s="414"/>
      <c r="B111" s="261" t="s">
        <v>546</v>
      </c>
      <c r="C111" s="251">
        <v>1</v>
      </c>
      <c r="D111" s="252" t="s">
        <v>133</v>
      </c>
      <c r="E111" s="262"/>
      <c r="F111" s="253"/>
      <c r="G111" s="253"/>
      <c r="H111" s="253"/>
      <c r="I111" s="253"/>
      <c r="J111" s="245"/>
      <c r="K111" s="221"/>
      <c r="L111" s="221"/>
      <c r="M111" s="2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s="222" customFormat="1" ht="24" customHeight="1" x14ac:dyDescent="0.25">
      <c r="A112" s="414"/>
      <c r="B112" s="261" t="s">
        <v>547</v>
      </c>
      <c r="C112" s="251">
        <v>1</v>
      </c>
      <c r="D112" s="252" t="s">
        <v>133</v>
      </c>
      <c r="E112" s="262"/>
      <c r="F112" s="253"/>
      <c r="G112" s="253"/>
      <c r="H112" s="253"/>
      <c r="I112" s="253"/>
      <c r="J112" s="245"/>
      <c r="K112" s="221"/>
      <c r="L112" s="221"/>
      <c r="M112" s="221"/>
      <c r="N112" s="221"/>
      <c r="O112" s="221"/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s="222" customFormat="1" ht="24" customHeight="1" x14ac:dyDescent="0.25">
      <c r="A113" s="414"/>
      <c r="B113" s="261" t="s">
        <v>548</v>
      </c>
      <c r="C113" s="251">
        <v>1</v>
      </c>
      <c r="D113" s="252" t="s">
        <v>133</v>
      </c>
      <c r="E113" s="262"/>
      <c r="F113" s="253"/>
      <c r="G113" s="253"/>
      <c r="H113" s="253"/>
      <c r="I113" s="253"/>
      <c r="J113" s="245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s="222" customFormat="1" ht="24" customHeight="1" x14ac:dyDescent="0.25">
      <c r="A114" s="414"/>
      <c r="B114" s="261" t="s">
        <v>540</v>
      </c>
      <c r="C114" s="251">
        <v>1</v>
      </c>
      <c r="D114" s="252" t="s">
        <v>133</v>
      </c>
      <c r="E114" s="262"/>
      <c r="F114" s="253"/>
      <c r="G114" s="253"/>
      <c r="H114" s="253"/>
      <c r="I114" s="253"/>
      <c r="J114" s="245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s="222" customFormat="1" ht="24" customHeight="1" x14ac:dyDescent="0.25">
      <c r="A115" s="414"/>
      <c r="B115" s="261" t="s">
        <v>549</v>
      </c>
      <c r="C115" s="251">
        <v>8</v>
      </c>
      <c r="D115" s="252" t="s">
        <v>133</v>
      </c>
      <c r="E115" s="262"/>
      <c r="F115" s="253"/>
      <c r="G115" s="253"/>
      <c r="H115" s="253"/>
      <c r="I115" s="253"/>
      <c r="J115" s="245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s="222" customFormat="1" ht="24" customHeight="1" x14ac:dyDescent="0.25">
      <c r="A116" s="414"/>
      <c r="B116" s="261" t="s">
        <v>550</v>
      </c>
      <c r="C116" s="251">
        <v>43</v>
      </c>
      <c r="D116" s="252" t="s">
        <v>133</v>
      </c>
      <c r="E116" s="262"/>
      <c r="F116" s="253"/>
      <c r="G116" s="253"/>
      <c r="H116" s="253"/>
      <c r="I116" s="253"/>
      <c r="J116" s="245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s="222" customFormat="1" ht="24" customHeight="1" x14ac:dyDescent="0.25">
      <c r="A117" s="414"/>
      <c r="B117" s="261" t="s">
        <v>551</v>
      </c>
      <c r="C117" s="251">
        <v>1</v>
      </c>
      <c r="D117" s="252" t="s">
        <v>133</v>
      </c>
      <c r="E117" s="262"/>
      <c r="F117" s="253"/>
      <c r="G117" s="253"/>
      <c r="H117" s="253"/>
      <c r="I117" s="253"/>
      <c r="J117" s="245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3"/>
    </row>
    <row r="118" spans="1:26" s="222" customFormat="1" ht="24" customHeight="1" x14ac:dyDescent="0.25">
      <c r="A118" s="414"/>
      <c r="B118" s="261" t="s">
        <v>737</v>
      </c>
      <c r="C118" s="251">
        <v>1</v>
      </c>
      <c r="D118" s="252" t="s">
        <v>138</v>
      </c>
      <c r="E118" s="262"/>
      <c r="F118" s="253"/>
      <c r="G118" s="253"/>
      <c r="H118" s="253"/>
      <c r="I118" s="253"/>
      <c r="J118" s="259"/>
      <c r="K118" s="263"/>
      <c r="L118" s="263"/>
      <c r="M118" s="263"/>
      <c r="N118" s="263"/>
      <c r="O118" s="263"/>
      <c r="P118" s="263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</row>
    <row r="119" spans="1:26" s="222" customFormat="1" ht="24" customHeight="1" x14ac:dyDescent="0.25">
      <c r="A119" s="414"/>
      <c r="B119" s="261" t="s">
        <v>738</v>
      </c>
      <c r="C119" s="251">
        <v>2</v>
      </c>
      <c r="D119" s="252" t="s">
        <v>138</v>
      </c>
      <c r="E119" s="262"/>
      <c r="F119" s="253"/>
      <c r="G119" s="253"/>
      <c r="H119" s="253"/>
      <c r="I119" s="253"/>
      <c r="J119" s="245"/>
      <c r="K119" s="263"/>
      <c r="L119" s="263"/>
      <c r="M119" s="263"/>
      <c r="N119" s="263"/>
      <c r="O119" s="263"/>
      <c r="P119" s="263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</row>
    <row r="120" spans="1:26" s="222" customFormat="1" ht="24" customHeight="1" x14ac:dyDescent="0.25">
      <c r="A120" s="414"/>
      <c r="B120" s="261" t="s">
        <v>739</v>
      </c>
      <c r="C120" s="251">
        <v>1</v>
      </c>
      <c r="D120" s="252" t="s">
        <v>133</v>
      </c>
      <c r="E120" s="262"/>
      <c r="F120" s="253"/>
      <c r="G120" s="253"/>
      <c r="H120" s="253"/>
      <c r="I120" s="253"/>
      <c r="J120" s="245"/>
      <c r="K120" s="263"/>
      <c r="L120" s="263"/>
      <c r="M120" s="263"/>
      <c r="N120" s="263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</row>
    <row r="121" spans="1:26" s="222" customFormat="1" ht="24" customHeight="1" x14ac:dyDescent="0.25">
      <c r="A121" s="414"/>
      <c r="B121" s="261" t="s">
        <v>740</v>
      </c>
      <c r="C121" s="251">
        <v>1</v>
      </c>
      <c r="D121" s="252" t="s">
        <v>133</v>
      </c>
      <c r="E121" s="262"/>
      <c r="F121" s="253"/>
      <c r="G121" s="253"/>
      <c r="H121" s="253"/>
      <c r="I121" s="253"/>
      <c r="J121" s="245"/>
      <c r="K121" s="263"/>
      <c r="L121" s="263"/>
      <c r="M121" s="263"/>
      <c r="N121" s="263"/>
      <c r="O121" s="263"/>
      <c r="P121" s="263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</row>
    <row r="122" spans="1:26" s="222" customFormat="1" ht="24" customHeight="1" x14ac:dyDescent="0.25">
      <c r="A122" s="414"/>
      <c r="B122" s="261" t="s">
        <v>741</v>
      </c>
      <c r="C122" s="251">
        <v>2</v>
      </c>
      <c r="D122" s="252" t="s">
        <v>133</v>
      </c>
      <c r="E122" s="262"/>
      <c r="F122" s="253"/>
      <c r="G122" s="253"/>
      <c r="H122" s="253"/>
      <c r="I122" s="253"/>
      <c r="J122" s="245"/>
      <c r="K122" s="263"/>
      <c r="L122" s="263"/>
      <c r="M122" s="263"/>
      <c r="N122" s="263"/>
      <c r="O122" s="263"/>
      <c r="P122" s="263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</row>
    <row r="123" spans="1:26" s="222" customFormat="1" ht="24" customHeight="1" x14ac:dyDescent="0.25">
      <c r="A123" s="415" t="s">
        <v>553</v>
      </c>
      <c r="B123" s="260" t="s">
        <v>729</v>
      </c>
      <c r="C123" s="256"/>
      <c r="D123" s="257"/>
      <c r="E123" s="258"/>
      <c r="F123" s="258"/>
      <c r="G123" s="258"/>
      <c r="H123" s="258"/>
      <c r="I123" s="258"/>
      <c r="J123" s="245"/>
      <c r="K123" s="263"/>
      <c r="L123" s="263"/>
      <c r="M123" s="263"/>
      <c r="N123" s="263"/>
      <c r="O123" s="263"/>
      <c r="P123" s="263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</row>
    <row r="124" spans="1:26" s="222" customFormat="1" ht="24" customHeight="1" x14ac:dyDescent="0.25">
      <c r="A124" s="414"/>
      <c r="B124" s="261" t="s">
        <v>546</v>
      </c>
      <c r="C124" s="251">
        <v>1</v>
      </c>
      <c r="D124" s="252" t="s">
        <v>133</v>
      </c>
      <c r="E124" s="262"/>
      <c r="F124" s="253"/>
      <c r="G124" s="253"/>
      <c r="H124" s="253"/>
      <c r="I124" s="253"/>
      <c r="J124" s="245"/>
      <c r="K124" s="263"/>
      <c r="L124" s="263"/>
      <c r="M124" s="263"/>
      <c r="N124" s="263"/>
      <c r="O124" s="263"/>
      <c r="P124" s="263"/>
      <c r="Q124" s="263"/>
      <c r="R124" s="263"/>
      <c r="S124" s="263"/>
      <c r="T124" s="263"/>
      <c r="U124" s="263"/>
      <c r="V124" s="263"/>
      <c r="W124" s="263"/>
      <c r="X124" s="263"/>
      <c r="Y124" s="263"/>
      <c r="Z124" s="263"/>
    </row>
    <row r="125" spans="1:26" s="222" customFormat="1" ht="24" customHeight="1" x14ac:dyDescent="0.25">
      <c r="A125" s="414"/>
      <c r="B125" s="261" t="s">
        <v>547</v>
      </c>
      <c r="C125" s="251">
        <v>1</v>
      </c>
      <c r="D125" s="252" t="s">
        <v>133</v>
      </c>
      <c r="E125" s="262"/>
      <c r="F125" s="253"/>
      <c r="G125" s="253"/>
      <c r="H125" s="253"/>
      <c r="I125" s="253"/>
      <c r="J125" s="259"/>
      <c r="K125" s="263"/>
      <c r="L125" s="263"/>
      <c r="M125" s="263"/>
      <c r="N125" s="263"/>
      <c r="O125" s="263"/>
      <c r="P125" s="263"/>
      <c r="Q125" s="263"/>
      <c r="R125" s="263"/>
      <c r="S125" s="263"/>
      <c r="T125" s="263"/>
      <c r="U125" s="263"/>
      <c r="V125" s="263"/>
      <c r="W125" s="263"/>
      <c r="X125" s="263"/>
      <c r="Y125" s="263"/>
      <c r="Z125" s="263"/>
    </row>
    <row r="126" spans="1:26" s="222" customFormat="1" ht="24" customHeight="1" x14ac:dyDescent="0.25">
      <c r="A126" s="414"/>
      <c r="B126" s="261" t="s">
        <v>551</v>
      </c>
      <c r="C126" s="251">
        <v>1</v>
      </c>
      <c r="D126" s="252" t="s">
        <v>133</v>
      </c>
      <c r="E126" s="262"/>
      <c r="F126" s="253"/>
      <c r="G126" s="253"/>
      <c r="H126" s="253"/>
      <c r="I126" s="253"/>
      <c r="J126" s="245"/>
      <c r="K126" s="264"/>
      <c r="L126" s="263"/>
      <c r="M126" s="263"/>
      <c r="N126" s="263"/>
      <c r="O126" s="263"/>
      <c r="P126" s="263"/>
      <c r="Q126" s="263"/>
      <c r="R126" s="263"/>
      <c r="S126" s="263"/>
      <c r="T126" s="263"/>
      <c r="U126" s="263"/>
      <c r="V126" s="263"/>
      <c r="W126" s="263"/>
      <c r="X126" s="263"/>
      <c r="Y126" s="263"/>
      <c r="Z126" s="263"/>
    </row>
    <row r="127" spans="1:26" s="222" customFormat="1" ht="24" customHeight="1" x14ac:dyDescent="0.25">
      <c r="A127" s="414"/>
      <c r="B127" s="261" t="s">
        <v>742</v>
      </c>
      <c r="C127" s="251">
        <v>1</v>
      </c>
      <c r="D127" s="252" t="s">
        <v>264</v>
      </c>
      <c r="E127" s="262"/>
      <c r="F127" s="253"/>
      <c r="G127" s="253"/>
      <c r="H127" s="253"/>
      <c r="I127" s="253"/>
      <c r="J127" s="245"/>
      <c r="K127" s="264"/>
      <c r="L127" s="263"/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263"/>
      <c r="X127" s="263"/>
      <c r="Y127" s="263"/>
      <c r="Z127" s="263"/>
    </row>
    <row r="128" spans="1:26" s="222" customFormat="1" ht="24" customHeight="1" x14ac:dyDescent="0.25">
      <c r="A128" s="414"/>
      <c r="B128" s="261" t="s">
        <v>730</v>
      </c>
      <c r="C128" s="251">
        <v>5</v>
      </c>
      <c r="D128" s="252" t="s">
        <v>133</v>
      </c>
      <c r="E128" s="262"/>
      <c r="F128" s="253"/>
      <c r="G128" s="253"/>
      <c r="H128" s="253"/>
      <c r="I128" s="253"/>
      <c r="J128" s="245"/>
      <c r="K128" s="264"/>
      <c r="L128" s="263"/>
      <c r="M128" s="263"/>
      <c r="N128" s="263"/>
      <c r="O128" s="263"/>
      <c r="P128" s="263"/>
      <c r="Q128" s="263"/>
      <c r="R128" s="263"/>
      <c r="S128" s="263"/>
      <c r="T128" s="263"/>
      <c r="U128" s="263"/>
      <c r="V128" s="263"/>
      <c r="W128" s="263"/>
      <c r="X128" s="263"/>
      <c r="Y128" s="263"/>
      <c r="Z128" s="263"/>
    </row>
    <row r="129" spans="1:26" s="222" customFormat="1" ht="24" customHeight="1" x14ac:dyDescent="0.25">
      <c r="A129" s="414"/>
      <c r="B129" s="261" t="s">
        <v>731</v>
      </c>
      <c r="C129" s="251">
        <v>2</v>
      </c>
      <c r="D129" s="252" t="s">
        <v>133</v>
      </c>
      <c r="E129" s="262"/>
      <c r="F129" s="253"/>
      <c r="G129" s="253"/>
      <c r="H129" s="253"/>
      <c r="I129" s="253"/>
      <c r="J129" s="245"/>
      <c r="K129" s="264"/>
      <c r="L129" s="263"/>
      <c r="M129" s="263"/>
      <c r="N129" s="263"/>
      <c r="O129" s="263"/>
      <c r="P129" s="263"/>
      <c r="Q129" s="263"/>
      <c r="R129" s="263"/>
      <c r="S129" s="263"/>
      <c r="T129" s="263"/>
      <c r="U129" s="263"/>
      <c r="V129" s="263"/>
      <c r="W129" s="263"/>
      <c r="X129" s="263"/>
      <c r="Y129" s="263"/>
      <c r="Z129" s="263"/>
    </row>
    <row r="130" spans="1:26" s="222" customFormat="1" ht="24" customHeight="1" x14ac:dyDescent="0.25">
      <c r="A130" s="414"/>
      <c r="B130" s="261" t="s">
        <v>732</v>
      </c>
      <c r="C130" s="251">
        <v>2</v>
      </c>
      <c r="D130" s="252" t="s">
        <v>133</v>
      </c>
      <c r="E130" s="262"/>
      <c r="F130" s="253"/>
      <c r="G130" s="253"/>
      <c r="H130" s="253"/>
      <c r="I130" s="253"/>
      <c r="J130" s="245"/>
      <c r="K130" s="264"/>
      <c r="L130" s="263"/>
      <c r="M130" s="263"/>
      <c r="N130" s="263"/>
      <c r="O130" s="263"/>
      <c r="P130" s="263"/>
      <c r="Q130" s="263"/>
      <c r="R130" s="263"/>
      <c r="S130" s="263"/>
      <c r="T130" s="263"/>
      <c r="U130" s="263"/>
      <c r="V130" s="263"/>
      <c r="W130" s="263"/>
      <c r="X130" s="263"/>
      <c r="Y130" s="263"/>
      <c r="Z130" s="263"/>
    </row>
    <row r="131" spans="1:26" s="222" customFormat="1" ht="24" customHeight="1" x14ac:dyDescent="0.25">
      <c r="A131" s="415">
        <v>2.2999999999999998</v>
      </c>
      <c r="B131" s="255" t="s">
        <v>533</v>
      </c>
      <c r="C131" s="256"/>
      <c r="D131" s="257"/>
      <c r="E131" s="258"/>
      <c r="F131" s="258"/>
      <c r="G131" s="258"/>
      <c r="H131" s="258"/>
      <c r="I131" s="258"/>
      <c r="J131" s="245"/>
      <c r="K131" s="264"/>
      <c r="L131" s="263"/>
      <c r="M131" s="263"/>
      <c r="N131" s="263"/>
      <c r="O131" s="263"/>
      <c r="P131" s="263"/>
      <c r="Q131" s="263"/>
      <c r="R131" s="263"/>
      <c r="S131" s="263"/>
      <c r="T131" s="263"/>
      <c r="U131" s="263"/>
      <c r="V131" s="263"/>
      <c r="W131" s="263"/>
      <c r="X131" s="263"/>
      <c r="Y131" s="263"/>
      <c r="Z131" s="263"/>
    </row>
    <row r="132" spans="1:26" s="268" customFormat="1" ht="24" customHeight="1" x14ac:dyDescent="0.25">
      <c r="A132" s="416" t="s">
        <v>105</v>
      </c>
      <c r="B132" s="260" t="s">
        <v>554</v>
      </c>
      <c r="C132" s="251"/>
      <c r="D132" s="252"/>
      <c r="E132" s="253"/>
      <c r="F132" s="253"/>
      <c r="G132" s="253"/>
      <c r="H132" s="253"/>
      <c r="I132" s="253"/>
      <c r="J132" s="245"/>
      <c r="K132" s="266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  <c r="Y132" s="267"/>
      <c r="Z132" s="267"/>
    </row>
    <row r="133" spans="1:26" s="268" customFormat="1" ht="24" customHeight="1" x14ac:dyDescent="0.25">
      <c r="A133" s="416"/>
      <c r="B133" s="261" t="s">
        <v>546</v>
      </c>
      <c r="C133" s="251">
        <v>12</v>
      </c>
      <c r="D133" s="252" t="s">
        <v>133</v>
      </c>
      <c r="E133" s="262"/>
      <c r="F133" s="253"/>
      <c r="G133" s="253"/>
      <c r="H133" s="253"/>
      <c r="I133" s="253"/>
      <c r="J133" s="245"/>
      <c r="K133" s="266"/>
      <c r="L133" s="267"/>
      <c r="M133" s="267"/>
      <c r="N133" s="267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  <c r="Y133" s="267"/>
      <c r="Z133" s="267"/>
    </row>
    <row r="134" spans="1:26" s="268" customFormat="1" ht="24" customHeight="1" x14ac:dyDescent="0.25">
      <c r="A134" s="416"/>
      <c r="B134" s="261" t="s">
        <v>547</v>
      </c>
      <c r="C134" s="251">
        <v>12</v>
      </c>
      <c r="D134" s="252" t="s">
        <v>133</v>
      </c>
      <c r="E134" s="262"/>
      <c r="F134" s="253"/>
      <c r="G134" s="253"/>
      <c r="H134" s="253"/>
      <c r="I134" s="253"/>
      <c r="J134" s="245"/>
      <c r="K134" s="266"/>
      <c r="L134" s="267"/>
      <c r="M134" s="267"/>
      <c r="N134" s="267"/>
      <c r="O134" s="267"/>
      <c r="P134" s="267"/>
      <c r="Q134" s="267"/>
      <c r="R134" s="267"/>
      <c r="S134" s="267"/>
      <c r="T134" s="267"/>
      <c r="U134" s="267"/>
      <c r="V134" s="267"/>
      <c r="W134" s="267"/>
      <c r="X134" s="267"/>
      <c r="Y134" s="267"/>
      <c r="Z134" s="267"/>
    </row>
    <row r="135" spans="1:26" s="268" customFormat="1" ht="24" customHeight="1" x14ac:dyDescent="0.25">
      <c r="A135" s="416"/>
      <c r="B135" s="261" t="s">
        <v>618</v>
      </c>
      <c r="C135" s="251">
        <v>12</v>
      </c>
      <c r="D135" s="252" t="s">
        <v>133</v>
      </c>
      <c r="E135" s="262"/>
      <c r="F135" s="253"/>
      <c r="G135" s="253"/>
      <c r="H135" s="253"/>
      <c r="I135" s="253"/>
      <c r="J135" s="245"/>
      <c r="K135" s="266"/>
      <c r="L135" s="267"/>
      <c r="M135" s="267"/>
      <c r="N135" s="267"/>
      <c r="O135" s="267"/>
      <c r="P135" s="267"/>
      <c r="Q135" s="267"/>
      <c r="R135" s="267"/>
      <c r="S135" s="267"/>
      <c r="T135" s="267"/>
      <c r="U135" s="267"/>
      <c r="V135" s="267"/>
      <c r="W135" s="267"/>
      <c r="X135" s="267"/>
      <c r="Y135" s="267"/>
      <c r="Z135" s="267"/>
    </row>
    <row r="136" spans="1:26" s="154" customFormat="1" ht="21" x14ac:dyDescent="0.25">
      <c r="A136" s="416"/>
      <c r="B136" s="261" t="s">
        <v>700</v>
      </c>
      <c r="C136" s="251">
        <v>12</v>
      </c>
      <c r="D136" s="252" t="s">
        <v>133</v>
      </c>
      <c r="E136" s="262"/>
      <c r="F136" s="253"/>
      <c r="G136" s="253"/>
      <c r="H136" s="253"/>
      <c r="I136" s="253"/>
      <c r="J136" s="245"/>
    </row>
    <row r="137" spans="1:26" s="222" customFormat="1" ht="24" customHeight="1" x14ac:dyDescent="0.25">
      <c r="A137" s="416"/>
      <c r="B137" s="261" t="s">
        <v>539</v>
      </c>
      <c r="C137" s="251">
        <v>8</v>
      </c>
      <c r="D137" s="252" t="s">
        <v>133</v>
      </c>
      <c r="E137" s="262"/>
      <c r="F137" s="253"/>
      <c r="G137" s="253"/>
      <c r="H137" s="253"/>
      <c r="I137" s="253"/>
      <c r="J137" s="245"/>
      <c r="K137" s="264"/>
      <c r="L137" s="263"/>
      <c r="M137" s="263"/>
      <c r="N137" s="263"/>
      <c r="O137" s="263"/>
      <c r="P137" s="263"/>
      <c r="Q137" s="263"/>
      <c r="R137" s="263"/>
      <c r="S137" s="263"/>
      <c r="T137" s="263"/>
      <c r="U137" s="263"/>
      <c r="V137" s="263"/>
      <c r="W137" s="263"/>
      <c r="X137" s="263"/>
      <c r="Y137" s="263"/>
      <c r="Z137" s="263"/>
    </row>
    <row r="138" spans="1:26" s="222" customFormat="1" ht="24" customHeight="1" x14ac:dyDescent="0.25">
      <c r="A138" s="416"/>
      <c r="B138" s="261" t="s">
        <v>540</v>
      </c>
      <c r="C138" s="251">
        <v>29</v>
      </c>
      <c r="D138" s="252" t="s">
        <v>133</v>
      </c>
      <c r="E138" s="262"/>
      <c r="F138" s="253"/>
      <c r="G138" s="253"/>
      <c r="H138" s="253"/>
      <c r="I138" s="253"/>
      <c r="J138" s="245"/>
      <c r="K138" s="264"/>
      <c r="L138" s="263"/>
      <c r="M138" s="263"/>
      <c r="N138" s="263"/>
      <c r="O138" s="263"/>
      <c r="P138" s="263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</row>
    <row r="139" spans="1:26" s="222" customFormat="1" ht="24" customHeight="1" x14ac:dyDescent="0.25">
      <c r="A139" s="416"/>
      <c r="B139" s="269" t="s">
        <v>595</v>
      </c>
      <c r="C139" s="251">
        <f>C133*35</f>
        <v>420</v>
      </c>
      <c r="D139" s="252" t="s">
        <v>133</v>
      </c>
      <c r="E139" s="262"/>
      <c r="F139" s="253"/>
      <c r="G139" s="253"/>
      <c r="H139" s="253"/>
      <c r="I139" s="253"/>
      <c r="J139" s="245"/>
      <c r="K139" s="264"/>
      <c r="L139" s="263"/>
      <c r="M139" s="263"/>
      <c r="N139" s="263"/>
      <c r="O139" s="263"/>
      <c r="P139" s="263"/>
      <c r="Q139" s="263"/>
      <c r="R139" s="263"/>
      <c r="S139" s="263"/>
      <c r="T139" s="263"/>
      <c r="U139" s="263"/>
      <c r="V139" s="263"/>
      <c r="W139" s="263"/>
      <c r="X139" s="263"/>
      <c r="Y139" s="263"/>
      <c r="Z139" s="263"/>
    </row>
    <row r="140" spans="1:26" s="222" customFormat="1" ht="24" customHeight="1" x14ac:dyDescent="0.25">
      <c r="A140" s="416"/>
      <c r="B140" s="261" t="s">
        <v>550</v>
      </c>
      <c r="C140" s="251">
        <f>C134*35</f>
        <v>420</v>
      </c>
      <c r="D140" s="252" t="s">
        <v>133</v>
      </c>
      <c r="E140" s="262"/>
      <c r="F140" s="253"/>
      <c r="G140" s="253"/>
      <c r="H140" s="253"/>
      <c r="I140" s="253"/>
      <c r="J140" s="245"/>
      <c r="K140" s="264"/>
      <c r="L140" s="263"/>
      <c r="M140" s="263"/>
      <c r="N140" s="263"/>
      <c r="O140" s="263"/>
      <c r="P140" s="263"/>
      <c r="Q140" s="263"/>
      <c r="R140" s="263"/>
      <c r="S140" s="263"/>
      <c r="T140" s="263"/>
      <c r="U140" s="263"/>
      <c r="V140" s="263"/>
      <c r="W140" s="263"/>
      <c r="X140" s="263"/>
      <c r="Y140" s="263"/>
      <c r="Z140" s="263"/>
    </row>
    <row r="141" spans="1:26" s="222" customFormat="1" ht="24" customHeight="1" x14ac:dyDescent="0.25">
      <c r="A141" s="416"/>
      <c r="B141" s="261" t="s">
        <v>551</v>
      </c>
      <c r="C141" s="251">
        <v>12</v>
      </c>
      <c r="D141" s="252" t="s">
        <v>133</v>
      </c>
      <c r="E141" s="262"/>
      <c r="F141" s="253"/>
      <c r="G141" s="253"/>
      <c r="H141" s="253"/>
      <c r="I141" s="253"/>
      <c r="J141" s="245"/>
      <c r="K141" s="264"/>
      <c r="L141" s="263"/>
      <c r="M141" s="263"/>
      <c r="N141" s="263"/>
      <c r="O141" s="263"/>
      <c r="P141" s="263"/>
      <c r="Q141" s="263"/>
      <c r="R141" s="263"/>
      <c r="S141" s="263"/>
      <c r="T141" s="263"/>
      <c r="U141" s="263"/>
      <c r="V141" s="263"/>
      <c r="W141" s="263"/>
      <c r="X141" s="263"/>
      <c r="Y141" s="263"/>
      <c r="Z141" s="263"/>
    </row>
    <row r="142" spans="1:26" s="222" customFormat="1" ht="24" customHeight="1" x14ac:dyDescent="0.25">
      <c r="A142" s="416">
        <v>2.4</v>
      </c>
      <c r="B142" s="255" t="s">
        <v>534</v>
      </c>
      <c r="C142" s="251"/>
      <c r="D142" s="252"/>
      <c r="E142" s="253"/>
      <c r="F142" s="253"/>
      <c r="G142" s="253"/>
      <c r="H142" s="253"/>
      <c r="I142" s="253"/>
      <c r="J142" s="245"/>
      <c r="K142" s="264"/>
      <c r="L142" s="263"/>
      <c r="M142" s="263"/>
      <c r="N142" s="263"/>
      <c r="O142" s="263"/>
      <c r="P142" s="263"/>
      <c r="Q142" s="263"/>
      <c r="R142" s="263"/>
      <c r="S142" s="263"/>
      <c r="T142" s="263"/>
      <c r="U142" s="263"/>
      <c r="V142" s="263"/>
      <c r="W142" s="263"/>
      <c r="X142" s="263"/>
      <c r="Y142" s="263"/>
      <c r="Z142" s="263"/>
    </row>
    <row r="143" spans="1:26" s="222" customFormat="1" ht="24" customHeight="1" x14ac:dyDescent="0.25">
      <c r="A143" s="414" t="s">
        <v>122</v>
      </c>
      <c r="B143" s="260" t="s">
        <v>535</v>
      </c>
      <c r="C143" s="251"/>
      <c r="D143" s="252"/>
      <c r="E143" s="253"/>
      <c r="F143" s="253"/>
      <c r="G143" s="253"/>
      <c r="H143" s="253"/>
      <c r="I143" s="253"/>
      <c r="J143" s="245"/>
    </row>
    <row r="144" spans="1:26" s="222" customFormat="1" ht="24" customHeight="1" x14ac:dyDescent="0.25">
      <c r="A144" s="414"/>
      <c r="B144" s="261" t="s">
        <v>546</v>
      </c>
      <c r="C144" s="251">
        <v>1</v>
      </c>
      <c r="D144" s="252" t="s">
        <v>133</v>
      </c>
      <c r="E144" s="262"/>
      <c r="F144" s="253"/>
      <c r="G144" s="253"/>
      <c r="H144" s="253"/>
      <c r="I144" s="253"/>
      <c r="J144" s="245"/>
    </row>
    <row r="145" spans="1:10" s="222" customFormat="1" ht="24" customHeight="1" x14ac:dyDescent="0.25">
      <c r="A145" s="414"/>
      <c r="B145" s="261" t="s">
        <v>547</v>
      </c>
      <c r="C145" s="251">
        <v>1</v>
      </c>
      <c r="D145" s="252" t="s">
        <v>133</v>
      </c>
      <c r="E145" s="262"/>
      <c r="F145" s="253"/>
      <c r="G145" s="253"/>
      <c r="H145" s="253"/>
      <c r="I145" s="253"/>
      <c r="J145" s="270"/>
    </row>
    <row r="146" spans="1:10" s="222" customFormat="1" ht="24" customHeight="1" x14ac:dyDescent="0.25">
      <c r="A146" s="414"/>
      <c r="B146" s="261" t="s">
        <v>548</v>
      </c>
      <c r="C146" s="251">
        <v>1</v>
      </c>
      <c r="D146" s="252" t="s">
        <v>133</v>
      </c>
      <c r="E146" s="262"/>
      <c r="F146" s="253"/>
      <c r="G146" s="253"/>
      <c r="H146" s="253"/>
      <c r="I146" s="253"/>
      <c r="J146" s="259"/>
    </row>
    <row r="147" spans="1:10" s="222" customFormat="1" ht="24" customHeight="1" x14ac:dyDescent="0.25">
      <c r="A147" s="414"/>
      <c r="B147" s="261" t="s">
        <v>540</v>
      </c>
      <c r="C147" s="251">
        <v>1</v>
      </c>
      <c r="D147" s="252" t="s">
        <v>133</v>
      </c>
      <c r="E147" s="262"/>
      <c r="F147" s="253"/>
      <c r="G147" s="253"/>
      <c r="H147" s="253"/>
      <c r="I147" s="253"/>
      <c r="J147" s="335"/>
    </row>
    <row r="148" spans="1:10" s="222" customFormat="1" ht="24" customHeight="1" x14ac:dyDescent="0.25">
      <c r="A148" s="414"/>
      <c r="B148" s="261" t="s">
        <v>549</v>
      </c>
      <c r="C148" s="251">
        <v>8</v>
      </c>
      <c r="D148" s="252" t="s">
        <v>133</v>
      </c>
      <c r="E148" s="262"/>
      <c r="F148" s="253"/>
      <c r="G148" s="253"/>
      <c r="H148" s="253"/>
      <c r="I148" s="314"/>
      <c r="J148" s="336"/>
    </row>
    <row r="149" spans="1:10" s="222" customFormat="1" ht="24" customHeight="1" x14ac:dyDescent="0.25">
      <c r="A149" s="414"/>
      <c r="B149" s="261" t="s">
        <v>550</v>
      </c>
      <c r="C149" s="251">
        <f>C148*6</f>
        <v>48</v>
      </c>
      <c r="D149" s="252" t="s">
        <v>133</v>
      </c>
      <c r="E149" s="262"/>
      <c r="F149" s="253"/>
      <c r="G149" s="253"/>
      <c r="H149" s="253"/>
      <c r="I149" s="314"/>
      <c r="J149" s="327"/>
    </row>
    <row r="150" spans="1:10" s="222" customFormat="1" ht="24" customHeight="1" x14ac:dyDescent="0.25">
      <c r="A150" s="414"/>
      <c r="B150" s="261" t="s">
        <v>551</v>
      </c>
      <c r="C150" s="251">
        <v>1</v>
      </c>
      <c r="D150" s="252" t="s">
        <v>133</v>
      </c>
      <c r="E150" s="262"/>
      <c r="F150" s="253"/>
      <c r="G150" s="253"/>
      <c r="H150" s="253"/>
      <c r="I150" s="314"/>
      <c r="J150" s="327"/>
    </row>
    <row r="151" spans="1:10" s="222" customFormat="1" ht="24" customHeight="1" x14ac:dyDescent="0.25">
      <c r="A151" s="414"/>
      <c r="B151" s="261"/>
      <c r="C151" s="251"/>
      <c r="D151" s="252"/>
      <c r="E151" s="262"/>
      <c r="F151" s="253"/>
      <c r="G151" s="253"/>
      <c r="H151" s="253"/>
      <c r="I151" s="314"/>
      <c r="J151" s="327"/>
    </row>
    <row r="152" spans="1:10" s="222" customFormat="1" ht="24" customHeight="1" x14ac:dyDescent="0.25">
      <c r="A152" s="414"/>
      <c r="B152" s="261" t="s">
        <v>701</v>
      </c>
      <c r="C152" s="251"/>
      <c r="D152" s="252"/>
      <c r="E152" s="262"/>
      <c r="F152" s="253"/>
      <c r="G152" s="253"/>
      <c r="H152" s="253"/>
      <c r="I152" s="314"/>
      <c r="J152" s="327"/>
    </row>
    <row r="153" spans="1:10" s="222" customFormat="1" ht="24" customHeight="1" x14ac:dyDescent="0.25">
      <c r="A153" s="414"/>
      <c r="B153" s="261" t="s">
        <v>546</v>
      </c>
      <c r="C153" s="251">
        <v>8</v>
      </c>
      <c r="D153" s="252" t="s">
        <v>133</v>
      </c>
      <c r="E153" s="262"/>
      <c r="F153" s="253"/>
      <c r="G153" s="253"/>
      <c r="H153" s="253"/>
      <c r="I153" s="314"/>
      <c r="J153" s="327"/>
    </row>
    <row r="154" spans="1:10" s="222" customFormat="1" ht="21" x14ac:dyDescent="0.25">
      <c r="A154" s="414"/>
      <c r="B154" s="261" t="s">
        <v>547</v>
      </c>
      <c r="C154" s="251">
        <v>8</v>
      </c>
      <c r="D154" s="252" t="s">
        <v>133</v>
      </c>
      <c r="E154" s="262"/>
      <c r="F154" s="253"/>
      <c r="G154" s="253"/>
      <c r="H154" s="253"/>
      <c r="I154" s="314"/>
      <c r="J154" s="327"/>
    </row>
    <row r="155" spans="1:10" s="222" customFormat="1" ht="21" x14ac:dyDescent="0.25">
      <c r="A155" s="414"/>
      <c r="B155" s="261" t="s">
        <v>548</v>
      </c>
      <c r="C155" s="251">
        <v>8</v>
      </c>
      <c r="D155" s="252" t="s">
        <v>133</v>
      </c>
      <c r="E155" s="262"/>
      <c r="F155" s="253"/>
      <c r="G155" s="253"/>
      <c r="H155" s="253"/>
      <c r="I155" s="314"/>
      <c r="J155" s="327"/>
    </row>
    <row r="156" spans="1:10" s="222" customFormat="1" ht="21" x14ac:dyDescent="0.25">
      <c r="A156" s="414"/>
      <c r="B156" s="261" t="s">
        <v>540</v>
      </c>
      <c r="C156" s="251">
        <v>8</v>
      </c>
      <c r="D156" s="252" t="s">
        <v>133</v>
      </c>
      <c r="E156" s="262"/>
      <c r="F156" s="253"/>
      <c r="G156" s="253"/>
      <c r="H156" s="253"/>
      <c r="I156" s="314"/>
      <c r="J156" s="327"/>
    </row>
    <row r="157" spans="1:10" s="222" customFormat="1" ht="21" x14ac:dyDescent="0.25">
      <c r="A157" s="414"/>
      <c r="B157" s="261" t="s">
        <v>595</v>
      </c>
      <c r="C157" s="251">
        <v>280</v>
      </c>
      <c r="D157" s="252" t="s">
        <v>133</v>
      </c>
      <c r="E157" s="262"/>
      <c r="F157" s="253"/>
      <c r="G157" s="253"/>
      <c r="H157" s="253"/>
      <c r="I157" s="314"/>
      <c r="J157" s="327"/>
    </row>
    <row r="158" spans="1:10" s="222" customFormat="1" ht="21" x14ac:dyDescent="0.25">
      <c r="A158" s="414"/>
      <c r="B158" s="261" t="s">
        <v>550</v>
      </c>
      <c r="C158" s="251">
        <v>280</v>
      </c>
      <c r="D158" s="252" t="s">
        <v>133</v>
      </c>
      <c r="E158" s="262"/>
      <c r="F158" s="253"/>
      <c r="G158" s="253"/>
      <c r="H158" s="253"/>
      <c r="I158" s="314"/>
      <c r="J158" s="337"/>
    </row>
    <row r="159" spans="1:10" s="222" customFormat="1" ht="21" x14ac:dyDescent="0.25">
      <c r="A159" s="414"/>
      <c r="B159" s="261" t="s">
        <v>551</v>
      </c>
      <c r="C159" s="251">
        <v>8</v>
      </c>
      <c r="D159" s="252" t="s">
        <v>133</v>
      </c>
      <c r="E159" s="262"/>
      <c r="F159" s="253"/>
      <c r="G159" s="253"/>
      <c r="H159" s="253"/>
      <c r="I159" s="314"/>
      <c r="J159" s="338"/>
    </row>
    <row r="160" spans="1:10" s="222" customFormat="1" ht="21" x14ac:dyDescent="0.25">
      <c r="A160" s="417"/>
      <c r="B160" s="271" t="s">
        <v>536</v>
      </c>
      <c r="C160" s="272"/>
      <c r="D160" s="273"/>
      <c r="E160" s="274"/>
      <c r="F160" s="274"/>
      <c r="G160" s="274"/>
      <c r="H160" s="274"/>
      <c r="I160" s="333"/>
      <c r="J160" s="339"/>
    </row>
    <row r="161" spans="1:26" s="222" customFormat="1" ht="21" x14ac:dyDescent="0.25">
      <c r="A161" s="415"/>
      <c r="B161" s="275"/>
      <c r="C161" s="256"/>
      <c r="D161" s="257"/>
      <c r="E161" s="258"/>
      <c r="F161" s="258"/>
      <c r="G161" s="258"/>
      <c r="H161" s="258"/>
      <c r="I161" s="312"/>
      <c r="J161" s="340"/>
    </row>
    <row r="162" spans="1:26" s="222" customFormat="1" ht="21" x14ac:dyDescent="0.25">
      <c r="A162" s="418">
        <v>3</v>
      </c>
      <c r="B162" s="276" t="s">
        <v>364</v>
      </c>
      <c r="C162" s="277"/>
      <c r="D162" s="278"/>
      <c r="E162" s="279"/>
      <c r="F162" s="279"/>
      <c r="G162" s="279"/>
      <c r="H162" s="279"/>
      <c r="I162" s="334"/>
      <c r="J162" s="340"/>
    </row>
    <row r="163" spans="1:26" s="222" customFormat="1" ht="24" customHeight="1" x14ac:dyDescent="0.25">
      <c r="A163" s="419">
        <v>3.1</v>
      </c>
      <c r="B163" s="280" t="s">
        <v>365</v>
      </c>
      <c r="C163" s="281">
        <v>16</v>
      </c>
      <c r="D163" s="282" t="s">
        <v>133</v>
      </c>
      <c r="E163" s="283"/>
      <c r="F163" s="284"/>
      <c r="G163" s="284"/>
      <c r="H163" s="279"/>
      <c r="I163" s="320"/>
      <c r="J163" s="340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</row>
    <row r="164" spans="1:26" s="222" customFormat="1" ht="24" customHeight="1" x14ac:dyDescent="0.25">
      <c r="A164" s="419">
        <v>3.2</v>
      </c>
      <c r="B164" s="285" t="s">
        <v>366</v>
      </c>
      <c r="C164" s="281">
        <v>1</v>
      </c>
      <c r="D164" s="282" t="s">
        <v>133</v>
      </c>
      <c r="E164" s="283"/>
      <c r="F164" s="284"/>
      <c r="G164" s="284"/>
      <c r="H164" s="279"/>
      <c r="I164" s="320"/>
      <c r="J164" s="340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</row>
    <row r="165" spans="1:26" s="222" customFormat="1" ht="24" customHeight="1" x14ac:dyDescent="0.25">
      <c r="A165" s="419">
        <v>3.3</v>
      </c>
      <c r="B165" s="280" t="s">
        <v>367</v>
      </c>
      <c r="C165" s="281">
        <v>1</v>
      </c>
      <c r="D165" s="282" t="s">
        <v>133</v>
      </c>
      <c r="E165" s="283"/>
      <c r="F165" s="284"/>
      <c r="G165" s="284"/>
      <c r="H165" s="279"/>
      <c r="I165" s="320"/>
      <c r="J165" s="340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</row>
    <row r="166" spans="1:26" s="222" customFormat="1" ht="24" customHeight="1" x14ac:dyDescent="0.25">
      <c r="A166" s="419">
        <v>3.4</v>
      </c>
      <c r="B166" s="280" t="s">
        <v>368</v>
      </c>
      <c r="C166" s="281">
        <v>4</v>
      </c>
      <c r="D166" s="282" t="s">
        <v>133</v>
      </c>
      <c r="E166" s="283"/>
      <c r="F166" s="284"/>
      <c r="G166" s="284"/>
      <c r="H166" s="279"/>
      <c r="I166" s="320"/>
      <c r="J166" s="340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</row>
    <row r="167" spans="1:26" s="222" customFormat="1" ht="24" customHeight="1" x14ac:dyDescent="0.25">
      <c r="A167" s="419">
        <v>3.5</v>
      </c>
      <c r="B167" s="280" t="s">
        <v>488</v>
      </c>
      <c r="C167" s="281">
        <v>9</v>
      </c>
      <c r="D167" s="282" t="s">
        <v>133</v>
      </c>
      <c r="E167" s="283"/>
      <c r="F167" s="284"/>
      <c r="G167" s="284"/>
      <c r="H167" s="279"/>
      <c r="I167" s="320"/>
      <c r="J167" s="341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</row>
    <row r="168" spans="1:26" s="222" customFormat="1" ht="24" customHeight="1" x14ac:dyDescent="0.25">
      <c r="A168" s="419">
        <v>3.6</v>
      </c>
      <c r="B168" s="280" t="s">
        <v>369</v>
      </c>
      <c r="C168" s="281">
        <v>1</v>
      </c>
      <c r="D168" s="282" t="s">
        <v>133</v>
      </c>
      <c r="E168" s="283"/>
      <c r="F168" s="284"/>
      <c r="G168" s="284"/>
      <c r="H168" s="279"/>
      <c r="I168" s="320"/>
      <c r="J168" s="324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</row>
    <row r="169" spans="1:26" s="222" customFormat="1" ht="24" customHeight="1" x14ac:dyDescent="0.25">
      <c r="A169" s="420">
        <v>3.7</v>
      </c>
      <c r="B169" s="261" t="s">
        <v>370</v>
      </c>
      <c r="C169" s="286">
        <v>1</v>
      </c>
      <c r="D169" s="286" t="s">
        <v>133</v>
      </c>
      <c r="E169" s="287"/>
      <c r="F169" s="232"/>
      <c r="G169" s="232"/>
      <c r="H169" s="253"/>
      <c r="I169" s="321"/>
      <c r="J169" s="325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</row>
    <row r="170" spans="1:26" s="222" customFormat="1" ht="24" customHeight="1" x14ac:dyDescent="0.25">
      <c r="A170" s="420">
        <v>3.8</v>
      </c>
      <c r="B170" s="261" t="s">
        <v>371</v>
      </c>
      <c r="C170" s="286">
        <v>1</v>
      </c>
      <c r="D170" s="286" t="s">
        <v>133</v>
      </c>
      <c r="E170" s="287"/>
      <c r="F170" s="232"/>
      <c r="G170" s="288"/>
      <c r="H170" s="253"/>
      <c r="I170" s="321"/>
      <c r="J170" s="326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</row>
    <row r="171" spans="1:26" s="222" customFormat="1" ht="24" customHeight="1" x14ac:dyDescent="0.25">
      <c r="A171" s="420">
        <v>3.9</v>
      </c>
      <c r="B171" s="261" t="s">
        <v>372</v>
      </c>
      <c r="C171" s="286">
        <v>2</v>
      </c>
      <c r="D171" s="289" t="s">
        <v>133</v>
      </c>
      <c r="E171" s="287"/>
      <c r="F171" s="232"/>
      <c r="G171" s="232"/>
      <c r="H171" s="253"/>
      <c r="I171" s="321"/>
      <c r="J171" s="327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</row>
    <row r="172" spans="1:26" s="222" customFormat="1" ht="24" customHeight="1" x14ac:dyDescent="0.25">
      <c r="A172" s="420">
        <v>3.1</v>
      </c>
      <c r="B172" s="261" t="s">
        <v>363</v>
      </c>
      <c r="C172" s="286">
        <v>3</v>
      </c>
      <c r="D172" s="286" t="s">
        <v>133</v>
      </c>
      <c r="E172" s="287"/>
      <c r="F172" s="232"/>
      <c r="G172" s="232"/>
      <c r="H172" s="253"/>
      <c r="I172" s="321"/>
      <c r="J172" s="327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</row>
    <row r="173" spans="1:26" s="222" customFormat="1" ht="24" customHeight="1" x14ac:dyDescent="0.25">
      <c r="A173" s="420">
        <v>3.11</v>
      </c>
      <c r="B173" s="261" t="s">
        <v>373</v>
      </c>
      <c r="C173" s="286">
        <v>1</v>
      </c>
      <c r="D173" s="286" t="s">
        <v>133</v>
      </c>
      <c r="E173" s="287"/>
      <c r="F173" s="232"/>
      <c r="G173" s="232"/>
      <c r="H173" s="253"/>
      <c r="I173" s="321"/>
      <c r="J173" s="326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</row>
    <row r="174" spans="1:26" s="222" customFormat="1" ht="24" customHeight="1" x14ac:dyDescent="0.25">
      <c r="A174" s="420">
        <v>3.12</v>
      </c>
      <c r="B174" s="290" t="s">
        <v>374</v>
      </c>
      <c r="C174" s="251">
        <v>16</v>
      </c>
      <c r="D174" s="251" t="s">
        <v>133</v>
      </c>
      <c r="E174" s="262"/>
      <c r="F174" s="232"/>
      <c r="G174" s="253"/>
      <c r="H174" s="253"/>
      <c r="I174" s="314"/>
      <c r="J174" s="328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</row>
    <row r="175" spans="1:26" s="222" customFormat="1" ht="24" customHeight="1" x14ac:dyDescent="0.25">
      <c r="A175" s="421"/>
      <c r="B175" s="291" t="s">
        <v>375</v>
      </c>
      <c r="C175" s="292"/>
      <c r="D175" s="292"/>
      <c r="E175" s="293"/>
      <c r="F175" s="293"/>
      <c r="G175" s="293"/>
      <c r="H175" s="293"/>
      <c r="I175" s="316"/>
      <c r="J175" s="329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</row>
    <row r="176" spans="1:26" s="222" customFormat="1" ht="24" customHeight="1" x14ac:dyDescent="0.25">
      <c r="A176" s="422"/>
      <c r="B176" s="275"/>
      <c r="C176" s="256"/>
      <c r="D176" s="256"/>
      <c r="E176" s="258"/>
      <c r="F176" s="258"/>
      <c r="G176" s="258"/>
      <c r="H176" s="258"/>
      <c r="I176" s="312"/>
      <c r="J176" s="330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</row>
    <row r="177" spans="1:26" s="222" customFormat="1" ht="24" customHeight="1" x14ac:dyDescent="0.25">
      <c r="A177" s="422">
        <v>4</v>
      </c>
      <c r="B177" s="255" t="s">
        <v>489</v>
      </c>
      <c r="C177" s="256"/>
      <c r="D177" s="256"/>
      <c r="E177" s="258"/>
      <c r="F177" s="258"/>
      <c r="G177" s="258"/>
      <c r="H177" s="258"/>
      <c r="I177" s="312"/>
      <c r="J177" s="31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</row>
    <row r="178" spans="1:26" s="222" customFormat="1" ht="24" customHeight="1" x14ac:dyDescent="0.25">
      <c r="A178" s="420">
        <v>4.0999999999999996</v>
      </c>
      <c r="B178" s="261" t="s">
        <v>493</v>
      </c>
      <c r="C178" s="251">
        <v>1</v>
      </c>
      <c r="D178" s="251" t="s">
        <v>133</v>
      </c>
      <c r="E178" s="295"/>
      <c r="F178" s="232"/>
      <c r="G178" s="253"/>
      <c r="H178" s="253"/>
      <c r="I178" s="314"/>
      <c r="J178" s="31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</row>
    <row r="179" spans="1:26" s="222" customFormat="1" ht="24" customHeight="1" x14ac:dyDescent="0.25">
      <c r="A179" s="420">
        <v>4.2</v>
      </c>
      <c r="B179" s="296" t="s">
        <v>492</v>
      </c>
      <c r="C179" s="251">
        <v>1</v>
      </c>
      <c r="D179" s="251" t="s">
        <v>133</v>
      </c>
      <c r="E179" s="295"/>
      <c r="F179" s="232"/>
      <c r="G179" s="253"/>
      <c r="H179" s="253"/>
      <c r="I179" s="314"/>
      <c r="J179" s="315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</row>
    <row r="180" spans="1:26" s="222" customFormat="1" ht="24" customHeight="1" x14ac:dyDescent="0.25">
      <c r="A180" s="420">
        <v>4.3</v>
      </c>
      <c r="B180" s="261" t="s">
        <v>494</v>
      </c>
      <c r="C180" s="251">
        <v>8</v>
      </c>
      <c r="D180" s="251" t="s">
        <v>133</v>
      </c>
      <c r="E180" s="295"/>
      <c r="F180" s="232"/>
      <c r="G180" s="253"/>
      <c r="H180" s="253"/>
      <c r="I180" s="314"/>
      <c r="J180" s="315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</row>
    <row r="181" spans="1:26" s="222" customFormat="1" ht="24" customHeight="1" x14ac:dyDescent="0.25">
      <c r="A181" s="420">
        <v>4.4000000000000004</v>
      </c>
      <c r="B181" s="261" t="s">
        <v>490</v>
      </c>
      <c r="C181" s="251">
        <v>1</v>
      </c>
      <c r="D181" s="251" t="s">
        <v>133</v>
      </c>
      <c r="E181" s="295"/>
      <c r="F181" s="232"/>
      <c r="G181" s="253"/>
      <c r="H181" s="253"/>
      <c r="I181" s="314"/>
      <c r="J181" s="319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</row>
    <row r="182" spans="1:26" s="222" customFormat="1" ht="24" customHeight="1" x14ac:dyDescent="0.25">
      <c r="A182" s="420">
        <v>4.5</v>
      </c>
      <c r="B182" s="297" t="s">
        <v>491</v>
      </c>
      <c r="C182" s="298">
        <v>1</v>
      </c>
      <c r="D182" s="299" t="s">
        <v>133</v>
      </c>
      <c r="E182" s="300"/>
      <c r="F182" s="300"/>
      <c r="G182" s="300"/>
      <c r="H182" s="300"/>
      <c r="I182" s="322"/>
      <c r="J182" s="331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</row>
    <row r="183" spans="1:26" s="222" customFormat="1" ht="24" customHeight="1" x14ac:dyDescent="0.25">
      <c r="A183" s="421"/>
      <c r="B183" s="291" t="s">
        <v>495</v>
      </c>
      <c r="C183" s="292"/>
      <c r="D183" s="292"/>
      <c r="E183" s="293"/>
      <c r="F183" s="293"/>
      <c r="G183" s="293"/>
      <c r="H183" s="293"/>
      <c r="I183" s="316"/>
      <c r="J183" s="317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</row>
    <row r="184" spans="1:26" s="222" customFormat="1" ht="24" customHeight="1" x14ac:dyDescent="0.25">
      <c r="A184" s="423"/>
      <c r="B184" s="301"/>
      <c r="C184" s="302"/>
      <c r="D184" s="302"/>
      <c r="E184" s="303"/>
      <c r="F184" s="303"/>
      <c r="G184" s="303"/>
      <c r="H184" s="303"/>
      <c r="I184" s="303"/>
      <c r="J184" s="332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</row>
    <row r="185" spans="1:26" s="222" customFormat="1" ht="24" customHeight="1" x14ac:dyDescent="0.25">
      <c r="A185" s="424">
        <v>5</v>
      </c>
      <c r="B185" s="304" t="s">
        <v>668</v>
      </c>
      <c r="C185" s="265"/>
      <c r="D185" s="305"/>
      <c r="E185" s="253"/>
      <c r="F185" s="253"/>
      <c r="G185" s="253"/>
      <c r="H185" s="253"/>
      <c r="I185" s="314"/>
      <c r="J185" s="315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</row>
    <row r="186" spans="1:26" s="222" customFormat="1" ht="24" customHeight="1" x14ac:dyDescent="0.25">
      <c r="A186" s="412">
        <v>5.0999999999999996</v>
      </c>
      <c r="B186" s="306" t="s">
        <v>808</v>
      </c>
      <c r="C186" s="254">
        <v>1</v>
      </c>
      <c r="D186" s="252" t="s">
        <v>133</v>
      </c>
      <c r="E186" s="262"/>
      <c r="F186" s="253"/>
      <c r="G186" s="253"/>
      <c r="H186" s="253"/>
      <c r="I186" s="314"/>
      <c r="J186" s="331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</row>
    <row r="187" spans="1:26" s="222" customFormat="1" ht="24" customHeight="1" x14ac:dyDescent="0.25">
      <c r="A187" s="412">
        <v>5.2</v>
      </c>
      <c r="B187" s="261" t="s">
        <v>669</v>
      </c>
      <c r="C187" s="254">
        <v>1</v>
      </c>
      <c r="D187" s="252" t="s">
        <v>133</v>
      </c>
      <c r="E187" s="262"/>
      <c r="F187" s="253"/>
      <c r="G187" s="253"/>
      <c r="H187" s="253"/>
      <c r="I187" s="314"/>
      <c r="J187" s="315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</row>
    <row r="188" spans="1:26" s="222" customFormat="1" ht="24" customHeight="1" x14ac:dyDescent="0.25">
      <c r="A188" s="425"/>
      <c r="B188" s="291" t="s">
        <v>670</v>
      </c>
      <c r="C188" s="292"/>
      <c r="D188" s="307"/>
      <c r="E188" s="293"/>
      <c r="F188" s="293"/>
      <c r="G188" s="293"/>
      <c r="H188" s="293"/>
      <c r="I188" s="316"/>
      <c r="J188" s="317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</row>
    <row r="189" spans="1:26" s="222" customFormat="1" ht="24" customHeight="1" x14ac:dyDescent="0.25">
      <c r="A189" s="404">
        <v>6</v>
      </c>
      <c r="B189" s="39" t="s">
        <v>194</v>
      </c>
      <c r="C189" s="40"/>
      <c r="D189" s="41"/>
      <c r="E189" s="42"/>
      <c r="F189" s="42"/>
      <c r="G189" s="42"/>
      <c r="H189" s="42"/>
      <c r="I189" s="323"/>
      <c r="J189" s="331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</row>
    <row r="190" spans="1:26" s="222" customFormat="1" ht="24" customHeight="1" x14ac:dyDescent="0.25">
      <c r="A190" s="408">
        <v>6.1</v>
      </c>
      <c r="B190" s="237" t="s">
        <v>708</v>
      </c>
      <c r="C190" s="43">
        <v>1</v>
      </c>
      <c r="D190" s="44" t="s">
        <v>5</v>
      </c>
      <c r="E190" s="45"/>
      <c r="F190" s="46"/>
      <c r="G190" s="46"/>
      <c r="H190" s="46"/>
      <c r="I190" s="194"/>
      <c r="J190" s="315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</row>
    <row r="191" spans="1:26" s="222" customFormat="1" ht="24" customHeight="1" x14ac:dyDescent="0.25">
      <c r="A191" s="409"/>
      <c r="B191" s="47" t="s">
        <v>709</v>
      </c>
      <c r="C191" s="47"/>
      <c r="D191" s="48"/>
      <c r="E191" s="49"/>
      <c r="F191" s="49"/>
      <c r="G191" s="49"/>
      <c r="H191" s="49"/>
      <c r="I191" s="318"/>
      <c r="J191" s="317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</row>
    <row r="192" spans="1:26" s="222" customFormat="1" ht="24" customHeight="1" x14ac:dyDescent="0.25">
      <c r="A192" s="405"/>
      <c r="C192" s="294"/>
      <c r="J192" s="294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</row>
    <row r="193" spans="1:26" s="222" customFormat="1" ht="24" customHeight="1" x14ac:dyDescent="0.25">
      <c r="A193" s="405"/>
      <c r="C193" s="294"/>
      <c r="J193" s="294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</row>
    <row r="194" spans="1:26" s="222" customFormat="1" ht="24" customHeight="1" x14ac:dyDescent="0.25">
      <c r="A194" s="405"/>
      <c r="C194" s="294"/>
      <c r="J194" s="308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</row>
    <row r="195" spans="1:26" s="222" customFormat="1" ht="24" customHeight="1" x14ac:dyDescent="0.25">
      <c r="A195" s="405"/>
      <c r="C195" s="294"/>
      <c r="J195" s="309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</row>
    <row r="196" spans="1:26" s="222" customFormat="1" ht="24" customHeight="1" x14ac:dyDescent="0.25">
      <c r="A196" s="405"/>
      <c r="C196" s="294"/>
      <c r="J196" s="309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</row>
    <row r="197" spans="1:26" s="222" customFormat="1" ht="24" customHeight="1" x14ac:dyDescent="0.25">
      <c r="A197" s="405"/>
      <c r="C197" s="294"/>
      <c r="J197" s="309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</row>
    <row r="198" spans="1:26" s="222" customFormat="1" ht="24" customHeight="1" x14ac:dyDescent="0.25">
      <c r="A198" s="405"/>
      <c r="C198" s="294"/>
      <c r="J198" s="309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</row>
    <row r="199" spans="1:26" s="222" customFormat="1" ht="24" customHeight="1" x14ac:dyDescent="0.25">
      <c r="A199" s="405"/>
      <c r="C199" s="294"/>
      <c r="J199" s="309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</row>
    <row r="200" spans="1:26" s="222" customFormat="1" ht="24" customHeight="1" x14ac:dyDescent="0.25">
      <c r="A200" s="405"/>
      <c r="C200" s="294"/>
      <c r="J200" s="309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</row>
    <row r="201" spans="1:26" s="222" customFormat="1" ht="24" customHeight="1" x14ac:dyDescent="0.25">
      <c r="A201" s="426"/>
      <c r="B201" s="263"/>
      <c r="C201" s="310"/>
      <c r="D201" s="310"/>
      <c r="E201" s="311"/>
      <c r="F201" s="311"/>
      <c r="G201" s="311"/>
      <c r="H201" s="311"/>
      <c r="I201" s="311"/>
      <c r="J201" s="309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</row>
    <row r="202" spans="1:26" s="222" customFormat="1" ht="24" customHeight="1" x14ac:dyDescent="0.25">
      <c r="A202" s="426"/>
      <c r="B202" s="267"/>
      <c r="C202" s="310"/>
      <c r="D202" s="310"/>
      <c r="E202" s="311"/>
      <c r="F202" s="311"/>
      <c r="G202" s="311"/>
      <c r="H202" s="311"/>
      <c r="I202" s="311"/>
      <c r="J202" s="309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</row>
    <row r="203" spans="1:26" s="222" customFormat="1" ht="24" customHeight="1" x14ac:dyDescent="0.25">
      <c r="A203" s="426"/>
      <c r="B203" s="267"/>
      <c r="C203" s="310"/>
      <c r="D203" s="310"/>
      <c r="E203" s="311"/>
      <c r="F203" s="311"/>
      <c r="G203" s="311"/>
      <c r="H203" s="311"/>
      <c r="I203" s="311"/>
      <c r="J203" s="309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</row>
    <row r="204" spans="1:26" s="222" customFormat="1" ht="24" customHeight="1" x14ac:dyDescent="0.25">
      <c r="A204" s="426"/>
      <c r="B204" s="267"/>
      <c r="C204" s="310"/>
      <c r="D204" s="310"/>
      <c r="E204" s="311"/>
      <c r="F204" s="311"/>
      <c r="G204" s="311"/>
      <c r="H204" s="311"/>
      <c r="I204" s="311"/>
      <c r="J204" s="309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</row>
    <row r="205" spans="1:26" s="222" customFormat="1" ht="24" customHeight="1" x14ac:dyDescent="0.25">
      <c r="A205" s="426"/>
      <c r="B205" s="267"/>
      <c r="C205" s="310"/>
      <c r="D205" s="310"/>
      <c r="E205" s="311"/>
      <c r="F205" s="311"/>
      <c r="G205" s="311"/>
      <c r="H205" s="311"/>
      <c r="I205" s="311"/>
      <c r="J205" s="309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</row>
    <row r="206" spans="1:26" s="222" customFormat="1" ht="24" customHeight="1" x14ac:dyDescent="0.25">
      <c r="A206" s="426"/>
      <c r="B206" s="267"/>
      <c r="C206" s="310"/>
      <c r="D206" s="310"/>
      <c r="E206" s="311"/>
      <c r="F206" s="311"/>
      <c r="G206" s="311"/>
      <c r="H206" s="311"/>
      <c r="I206" s="311"/>
      <c r="J206" s="309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</row>
    <row r="207" spans="1:26" s="222" customFormat="1" ht="24" customHeight="1" x14ac:dyDescent="0.25">
      <c r="A207" s="426"/>
      <c r="B207" s="267"/>
      <c r="C207" s="310"/>
      <c r="D207" s="310"/>
      <c r="E207" s="311"/>
      <c r="F207" s="311"/>
      <c r="G207" s="311"/>
      <c r="H207" s="311"/>
      <c r="I207" s="311"/>
      <c r="J207" s="309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</row>
    <row r="208" spans="1:26" s="222" customFormat="1" ht="24" customHeight="1" x14ac:dyDescent="0.25">
      <c r="A208" s="426"/>
      <c r="B208" s="267"/>
      <c r="C208" s="310"/>
      <c r="D208" s="310"/>
      <c r="E208" s="311"/>
      <c r="F208" s="311"/>
      <c r="G208" s="311"/>
      <c r="H208" s="311"/>
      <c r="I208" s="311"/>
      <c r="J208" s="309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</row>
    <row r="209" spans="1:26" s="222" customFormat="1" ht="24" customHeight="1" x14ac:dyDescent="0.25">
      <c r="A209" s="426"/>
      <c r="B209" s="267"/>
      <c r="C209" s="310"/>
      <c r="D209" s="310"/>
      <c r="E209" s="311"/>
      <c r="F209" s="311"/>
      <c r="G209" s="311"/>
      <c r="H209" s="311"/>
      <c r="I209" s="311"/>
      <c r="J209" s="309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</row>
    <row r="210" spans="1:26" s="222" customFormat="1" ht="24" customHeight="1" x14ac:dyDescent="0.25">
      <c r="A210" s="426"/>
      <c r="B210" s="267"/>
      <c r="C210" s="310"/>
      <c r="D210" s="310"/>
      <c r="E210" s="311"/>
      <c r="F210" s="311"/>
      <c r="G210" s="311"/>
      <c r="H210" s="311"/>
      <c r="I210" s="311"/>
      <c r="J210" s="309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</row>
    <row r="211" spans="1:26" s="222" customFormat="1" ht="24" customHeight="1" x14ac:dyDescent="0.25">
      <c r="A211" s="426"/>
      <c r="B211" s="267"/>
      <c r="C211" s="310"/>
      <c r="D211" s="310"/>
      <c r="E211" s="311"/>
      <c r="F211" s="311"/>
      <c r="G211" s="311"/>
      <c r="H211" s="311"/>
      <c r="I211" s="311"/>
      <c r="J211" s="309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</row>
    <row r="212" spans="1:26" s="222" customFormat="1" ht="24" customHeight="1" x14ac:dyDescent="0.25">
      <c r="A212" s="426"/>
      <c r="B212" s="267"/>
      <c r="C212" s="310"/>
      <c r="D212" s="310"/>
      <c r="E212" s="311"/>
      <c r="F212" s="311"/>
      <c r="G212" s="311"/>
      <c r="H212" s="311"/>
      <c r="I212" s="311"/>
      <c r="J212" s="309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</row>
    <row r="213" spans="1:26" s="222" customFormat="1" ht="24" customHeight="1" x14ac:dyDescent="0.25">
      <c r="A213" s="426"/>
      <c r="B213" s="267"/>
      <c r="C213" s="310"/>
      <c r="D213" s="310"/>
      <c r="E213" s="311"/>
      <c r="F213" s="311"/>
      <c r="G213" s="311"/>
      <c r="H213" s="311"/>
      <c r="I213" s="311"/>
      <c r="J213" s="309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</row>
    <row r="214" spans="1:26" s="222" customFormat="1" ht="24" customHeight="1" x14ac:dyDescent="0.25">
      <c r="A214" s="426"/>
      <c r="B214" s="267"/>
      <c r="C214" s="310"/>
      <c r="D214" s="310"/>
      <c r="E214" s="311"/>
      <c r="F214" s="311"/>
      <c r="G214" s="311"/>
      <c r="H214" s="311"/>
      <c r="I214" s="311"/>
      <c r="J214" s="309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</row>
    <row r="215" spans="1:26" s="222" customFormat="1" ht="24" customHeight="1" x14ac:dyDescent="0.25">
      <c r="A215" s="426"/>
      <c r="B215" s="267"/>
      <c r="C215" s="310"/>
      <c r="D215" s="310"/>
      <c r="E215" s="311"/>
      <c r="F215" s="311"/>
      <c r="G215" s="311"/>
      <c r="H215" s="311"/>
      <c r="I215" s="311"/>
      <c r="J215" s="309"/>
      <c r="K215" s="263"/>
      <c r="L215" s="263"/>
      <c r="M215" s="263"/>
      <c r="N215" s="263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  <c r="Y215" s="263"/>
      <c r="Z215" s="263"/>
    </row>
    <row r="216" spans="1:26" s="222" customFormat="1" ht="24" customHeight="1" x14ac:dyDescent="0.25">
      <c r="A216" s="426"/>
      <c r="B216" s="267"/>
      <c r="C216" s="310"/>
      <c r="D216" s="310"/>
      <c r="E216" s="311"/>
      <c r="F216" s="311"/>
      <c r="G216" s="311"/>
      <c r="H216" s="311"/>
      <c r="I216" s="311"/>
      <c r="J216" s="309"/>
      <c r="K216" s="263"/>
      <c r="L216" s="263"/>
      <c r="M216" s="263"/>
      <c r="N216" s="263"/>
      <c r="O216" s="263"/>
      <c r="P216" s="263"/>
      <c r="Q216" s="263"/>
      <c r="R216" s="263"/>
      <c r="S216" s="263"/>
      <c r="T216" s="263"/>
      <c r="U216" s="263"/>
      <c r="V216" s="263"/>
      <c r="W216" s="263"/>
      <c r="X216" s="263"/>
      <c r="Y216" s="263"/>
      <c r="Z216" s="263"/>
    </row>
    <row r="217" spans="1:26" s="222" customFormat="1" ht="24" customHeight="1" x14ac:dyDescent="0.25">
      <c r="A217" s="426"/>
      <c r="B217" s="267"/>
      <c r="C217" s="310"/>
      <c r="D217" s="310"/>
      <c r="E217" s="311"/>
      <c r="F217" s="311"/>
      <c r="G217" s="311"/>
      <c r="H217" s="311"/>
      <c r="I217" s="311"/>
      <c r="J217" s="309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3"/>
      <c r="X217" s="263"/>
      <c r="Y217" s="263"/>
      <c r="Z217" s="263"/>
    </row>
    <row r="218" spans="1:26" s="222" customFormat="1" ht="24" customHeight="1" x14ac:dyDescent="0.25">
      <c r="A218" s="426"/>
      <c r="B218" s="267"/>
      <c r="C218" s="310"/>
      <c r="D218" s="310"/>
      <c r="E218" s="311"/>
      <c r="F218" s="311"/>
      <c r="G218" s="311"/>
      <c r="H218" s="311"/>
      <c r="I218" s="311"/>
      <c r="J218" s="309"/>
      <c r="K218" s="263"/>
      <c r="L218" s="263"/>
      <c r="M218" s="263"/>
      <c r="N218" s="263"/>
      <c r="O218" s="263"/>
      <c r="P218" s="263"/>
      <c r="Q218" s="263"/>
      <c r="R218" s="263"/>
      <c r="S218" s="263"/>
      <c r="T218" s="263"/>
      <c r="U218" s="263"/>
      <c r="V218" s="263"/>
      <c r="W218" s="263"/>
      <c r="X218" s="263"/>
      <c r="Y218" s="263"/>
      <c r="Z218" s="263"/>
    </row>
    <row r="219" spans="1:26" s="222" customFormat="1" ht="24" customHeight="1" x14ac:dyDescent="0.25">
      <c r="A219" s="426"/>
      <c r="B219" s="267"/>
      <c r="C219" s="310"/>
      <c r="D219" s="310"/>
      <c r="E219" s="311"/>
      <c r="F219" s="311"/>
      <c r="G219" s="311"/>
      <c r="H219" s="311"/>
      <c r="I219" s="311"/>
      <c r="J219" s="309"/>
      <c r="K219" s="263"/>
      <c r="L219" s="263"/>
      <c r="M219" s="263"/>
      <c r="N219" s="263"/>
      <c r="O219" s="263"/>
      <c r="P219" s="263"/>
      <c r="Q219" s="263"/>
      <c r="R219" s="263"/>
      <c r="S219" s="263"/>
      <c r="T219" s="263"/>
      <c r="U219" s="263"/>
      <c r="V219" s="263"/>
      <c r="W219" s="263"/>
      <c r="X219" s="263"/>
      <c r="Y219" s="263"/>
      <c r="Z219" s="263"/>
    </row>
    <row r="220" spans="1:26" s="222" customFormat="1" ht="24" customHeight="1" x14ac:dyDescent="0.25">
      <c r="A220" s="426"/>
      <c r="B220" s="267"/>
      <c r="C220" s="310"/>
      <c r="D220" s="310"/>
      <c r="E220" s="311"/>
      <c r="F220" s="311"/>
      <c r="G220" s="311"/>
      <c r="H220" s="311"/>
      <c r="I220" s="311"/>
      <c r="J220" s="309"/>
      <c r="K220" s="263"/>
      <c r="L220" s="263"/>
      <c r="M220" s="263"/>
      <c r="N220" s="263"/>
      <c r="O220" s="263"/>
      <c r="P220" s="263"/>
      <c r="Q220" s="263"/>
      <c r="R220" s="263"/>
      <c r="S220" s="263"/>
      <c r="T220" s="263"/>
      <c r="U220" s="263"/>
      <c r="V220" s="263"/>
      <c r="W220" s="263"/>
      <c r="X220" s="263"/>
      <c r="Y220" s="263"/>
      <c r="Z220" s="263"/>
    </row>
    <row r="221" spans="1:26" s="222" customFormat="1" ht="24" customHeight="1" x14ac:dyDescent="0.25">
      <c r="A221" s="426"/>
      <c r="B221" s="267"/>
      <c r="C221" s="310"/>
      <c r="D221" s="310"/>
      <c r="E221" s="311"/>
      <c r="F221" s="311"/>
      <c r="G221" s="311"/>
      <c r="H221" s="311"/>
      <c r="I221" s="311"/>
      <c r="J221" s="309"/>
      <c r="K221" s="263"/>
      <c r="L221" s="263"/>
      <c r="M221" s="263"/>
      <c r="N221" s="263"/>
      <c r="O221" s="263"/>
      <c r="P221" s="263"/>
      <c r="Q221" s="263"/>
      <c r="R221" s="263"/>
      <c r="S221" s="263"/>
      <c r="T221" s="263"/>
      <c r="U221" s="263"/>
      <c r="V221" s="263"/>
      <c r="W221" s="263"/>
      <c r="X221" s="263"/>
      <c r="Y221" s="263"/>
      <c r="Z221" s="263"/>
    </row>
    <row r="222" spans="1:26" s="222" customFormat="1" ht="24" customHeight="1" x14ac:dyDescent="0.25">
      <c r="A222" s="426"/>
      <c r="B222" s="267"/>
      <c r="C222" s="310"/>
      <c r="D222" s="310"/>
      <c r="E222" s="311"/>
      <c r="F222" s="311"/>
      <c r="G222" s="311"/>
      <c r="H222" s="311"/>
      <c r="I222" s="311"/>
      <c r="J222" s="309"/>
      <c r="K222" s="263"/>
      <c r="L222" s="263"/>
      <c r="M222" s="263"/>
      <c r="N222" s="263"/>
      <c r="O222" s="263"/>
      <c r="P222" s="263"/>
      <c r="Q222" s="263"/>
      <c r="R222" s="263"/>
      <c r="S222" s="263"/>
      <c r="T222" s="263"/>
      <c r="U222" s="263"/>
      <c r="V222" s="263"/>
      <c r="W222" s="263"/>
      <c r="X222" s="263"/>
      <c r="Y222" s="263"/>
      <c r="Z222" s="263"/>
    </row>
    <row r="223" spans="1:26" s="222" customFormat="1" ht="24" customHeight="1" x14ac:dyDescent="0.25">
      <c r="A223" s="426"/>
      <c r="B223" s="267"/>
      <c r="C223" s="310"/>
      <c r="D223" s="310"/>
      <c r="E223" s="311"/>
      <c r="F223" s="311"/>
      <c r="G223" s="311"/>
      <c r="H223" s="311"/>
      <c r="I223" s="311"/>
      <c r="J223" s="309"/>
      <c r="K223" s="263"/>
      <c r="L223" s="263"/>
      <c r="M223" s="263"/>
      <c r="N223" s="263"/>
      <c r="O223" s="263"/>
      <c r="P223" s="263"/>
      <c r="Q223" s="263"/>
      <c r="R223" s="263"/>
      <c r="S223" s="263"/>
      <c r="T223" s="263"/>
      <c r="U223" s="263"/>
      <c r="V223" s="263"/>
      <c r="W223" s="263"/>
      <c r="X223" s="263"/>
      <c r="Y223" s="263"/>
      <c r="Z223" s="263"/>
    </row>
    <row r="224" spans="1:26" s="222" customFormat="1" ht="24" customHeight="1" x14ac:dyDescent="0.25">
      <c r="A224" s="426"/>
      <c r="B224" s="267"/>
      <c r="C224" s="310"/>
      <c r="D224" s="310"/>
      <c r="E224" s="311"/>
      <c r="F224" s="311"/>
      <c r="G224" s="311"/>
      <c r="H224" s="311"/>
      <c r="I224" s="311"/>
      <c r="J224" s="309"/>
      <c r="K224" s="263"/>
      <c r="L224" s="263"/>
      <c r="M224" s="263"/>
      <c r="N224" s="263"/>
      <c r="O224" s="263"/>
      <c r="P224" s="263"/>
      <c r="Q224" s="263"/>
      <c r="R224" s="263"/>
      <c r="S224" s="263"/>
      <c r="T224" s="263"/>
      <c r="U224" s="263"/>
      <c r="V224" s="263"/>
      <c r="W224" s="263"/>
      <c r="X224" s="263"/>
      <c r="Y224" s="263"/>
      <c r="Z224" s="263"/>
    </row>
    <row r="225" spans="1:26" s="222" customFormat="1" ht="24" customHeight="1" x14ac:dyDescent="0.25">
      <c r="A225" s="426"/>
      <c r="B225" s="267"/>
      <c r="C225" s="310"/>
      <c r="D225" s="310"/>
      <c r="E225" s="311"/>
      <c r="F225" s="311"/>
      <c r="G225" s="311"/>
      <c r="H225" s="311"/>
      <c r="I225" s="311"/>
      <c r="J225" s="309"/>
      <c r="K225" s="263"/>
      <c r="L225" s="263"/>
      <c r="M225" s="263"/>
      <c r="N225" s="263"/>
      <c r="O225" s="263"/>
      <c r="P225" s="263"/>
      <c r="Q225" s="263"/>
      <c r="R225" s="263"/>
      <c r="S225" s="263"/>
      <c r="T225" s="263"/>
      <c r="U225" s="263"/>
      <c r="V225" s="263"/>
      <c r="W225" s="263"/>
      <c r="X225" s="263"/>
      <c r="Y225" s="263"/>
      <c r="Z225" s="263"/>
    </row>
    <row r="226" spans="1:26" s="222" customFormat="1" ht="24" customHeight="1" x14ac:dyDescent="0.25">
      <c r="A226" s="426"/>
      <c r="B226" s="267"/>
      <c r="C226" s="310"/>
      <c r="D226" s="310"/>
      <c r="E226" s="311"/>
      <c r="F226" s="311"/>
      <c r="G226" s="311"/>
      <c r="H226" s="311"/>
      <c r="I226" s="311"/>
      <c r="J226" s="309"/>
      <c r="K226" s="263"/>
      <c r="L226" s="263"/>
      <c r="M226" s="263"/>
      <c r="N226" s="263"/>
      <c r="O226" s="263"/>
      <c r="P226" s="263"/>
      <c r="Q226" s="263"/>
      <c r="R226" s="263"/>
      <c r="S226" s="263"/>
      <c r="T226" s="263"/>
      <c r="U226" s="263"/>
      <c r="V226" s="263"/>
      <c r="W226" s="263"/>
      <c r="X226" s="263"/>
      <c r="Y226" s="263"/>
      <c r="Z226" s="263"/>
    </row>
    <row r="227" spans="1:26" s="222" customFormat="1" ht="24" customHeight="1" x14ac:dyDescent="0.25">
      <c r="A227" s="426"/>
      <c r="B227" s="267"/>
      <c r="C227" s="310"/>
      <c r="D227" s="310"/>
      <c r="E227" s="311"/>
      <c r="F227" s="311"/>
      <c r="G227" s="311"/>
      <c r="H227" s="311"/>
      <c r="I227" s="311"/>
      <c r="J227" s="309"/>
      <c r="K227" s="263"/>
      <c r="L227" s="263"/>
      <c r="M227" s="263"/>
      <c r="N227" s="263"/>
      <c r="O227" s="263"/>
      <c r="P227" s="263"/>
      <c r="Q227" s="263"/>
      <c r="R227" s="263"/>
      <c r="S227" s="263"/>
      <c r="T227" s="263"/>
      <c r="U227" s="263"/>
      <c r="V227" s="263"/>
      <c r="W227" s="263"/>
      <c r="X227" s="263"/>
      <c r="Y227" s="263"/>
      <c r="Z227" s="263"/>
    </row>
    <row r="228" spans="1:26" s="222" customFormat="1" ht="24" customHeight="1" x14ac:dyDescent="0.25">
      <c r="A228" s="426"/>
      <c r="B228" s="267"/>
      <c r="C228" s="310"/>
      <c r="D228" s="310"/>
      <c r="E228" s="311"/>
      <c r="F228" s="311"/>
      <c r="G228" s="311"/>
      <c r="H228" s="311"/>
      <c r="I228" s="311"/>
      <c r="J228" s="309"/>
      <c r="K228" s="263"/>
      <c r="L228" s="263"/>
      <c r="M228" s="263"/>
      <c r="N228" s="263"/>
      <c r="O228" s="263"/>
      <c r="P228" s="263"/>
      <c r="Q228" s="263"/>
      <c r="R228" s="263"/>
      <c r="S228" s="263"/>
      <c r="T228" s="263"/>
      <c r="U228" s="263"/>
      <c r="V228" s="263"/>
      <c r="W228" s="263"/>
      <c r="X228" s="263"/>
      <c r="Y228" s="263"/>
      <c r="Z228" s="263"/>
    </row>
    <row r="229" spans="1:26" s="222" customFormat="1" ht="24" customHeight="1" x14ac:dyDescent="0.25">
      <c r="A229" s="426"/>
      <c r="B229" s="267"/>
      <c r="C229" s="310"/>
      <c r="D229" s="310"/>
      <c r="E229" s="311"/>
      <c r="F229" s="311"/>
      <c r="G229" s="311"/>
      <c r="H229" s="311"/>
      <c r="I229" s="311"/>
      <c r="J229" s="309"/>
      <c r="K229" s="263"/>
      <c r="L229" s="263"/>
      <c r="M229" s="263"/>
      <c r="N229" s="263"/>
      <c r="O229" s="263"/>
      <c r="P229" s="263"/>
      <c r="Q229" s="263"/>
      <c r="R229" s="263"/>
      <c r="S229" s="263"/>
      <c r="T229" s="263"/>
      <c r="U229" s="263"/>
      <c r="V229" s="263"/>
      <c r="W229" s="263"/>
      <c r="X229" s="263"/>
      <c r="Y229" s="263"/>
      <c r="Z229" s="263"/>
    </row>
    <row r="230" spans="1:26" s="222" customFormat="1" ht="24" customHeight="1" x14ac:dyDescent="0.25">
      <c r="A230" s="426"/>
      <c r="B230" s="267"/>
      <c r="C230" s="310"/>
      <c r="D230" s="310"/>
      <c r="E230" s="311"/>
      <c r="F230" s="311"/>
      <c r="G230" s="311"/>
      <c r="H230" s="311"/>
      <c r="I230" s="311"/>
      <c r="J230" s="309"/>
      <c r="K230" s="263"/>
      <c r="L230" s="263"/>
      <c r="M230" s="263"/>
      <c r="N230" s="263"/>
      <c r="O230" s="263"/>
      <c r="P230" s="263"/>
      <c r="Q230" s="263"/>
      <c r="R230" s="263"/>
      <c r="S230" s="263"/>
      <c r="T230" s="263"/>
      <c r="U230" s="263"/>
      <c r="V230" s="263"/>
      <c r="W230" s="263"/>
      <c r="X230" s="263"/>
      <c r="Y230" s="263"/>
      <c r="Z230" s="263"/>
    </row>
    <row r="231" spans="1:26" s="222" customFormat="1" ht="24" customHeight="1" x14ac:dyDescent="0.25">
      <c r="A231" s="426"/>
      <c r="B231" s="267"/>
      <c r="C231" s="310"/>
      <c r="D231" s="310"/>
      <c r="E231" s="311"/>
      <c r="F231" s="311"/>
      <c r="G231" s="311"/>
      <c r="H231" s="311"/>
      <c r="I231" s="311"/>
      <c r="J231" s="309"/>
      <c r="K231" s="263"/>
      <c r="L231" s="263"/>
      <c r="M231" s="263"/>
      <c r="N231" s="263"/>
      <c r="O231" s="263"/>
      <c r="P231" s="263"/>
      <c r="Q231" s="263"/>
      <c r="R231" s="263"/>
      <c r="S231" s="263"/>
      <c r="T231" s="263"/>
      <c r="U231" s="263"/>
      <c r="V231" s="263"/>
      <c r="W231" s="263"/>
      <c r="X231" s="263"/>
      <c r="Y231" s="263"/>
      <c r="Z231" s="263"/>
    </row>
    <row r="232" spans="1:26" s="222" customFormat="1" ht="24" customHeight="1" x14ac:dyDescent="0.25">
      <c r="A232" s="426"/>
      <c r="B232" s="267"/>
      <c r="C232" s="310"/>
      <c r="D232" s="310"/>
      <c r="E232" s="311"/>
      <c r="F232" s="311"/>
      <c r="G232" s="311"/>
      <c r="H232" s="311"/>
      <c r="I232" s="311"/>
      <c r="J232" s="309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  <c r="Y232" s="263"/>
      <c r="Z232" s="263"/>
    </row>
    <row r="233" spans="1:26" s="222" customFormat="1" ht="24" customHeight="1" x14ac:dyDescent="0.25">
      <c r="A233" s="426"/>
      <c r="B233" s="267"/>
      <c r="C233" s="310"/>
      <c r="D233" s="310"/>
      <c r="E233" s="311"/>
      <c r="F233" s="311"/>
      <c r="G233" s="311"/>
      <c r="H233" s="311"/>
      <c r="I233" s="311"/>
      <c r="J233" s="309"/>
      <c r="K233" s="263"/>
      <c r="L233" s="263"/>
      <c r="M233" s="263"/>
      <c r="N233" s="263"/>
      <c r="O233" s="263"/>
      <c r="P233" s="263"/>
      <c r="Q233" s="263"/>
      <c r="R233" s="263"/>
      <c r="S233" s="263"/>
      <c r="T233" s="263"/>
      <c r="U233" s="263"/>
      <c r="V233" s="263"/>
      <c r="W233" s="263"/>
      <c r="X233" s="263"/>
      <c r="Y233" s="263"/>
      <c r="Z233" s="263"/>
    </row>
    <row r="234" spans="1:26" s="222" customFormat="1" ht="24" customHeight="1" x14ac:dyDescent="0.25">
      <c r="A234" s="426"/>
      <c r="B234" s="267"/>
      <c r="C234" s="310"/>
      <c r="D234" s="310"/>
      <c r="E234" s="311"/>
      <c r="F234" s="311"/>
      <c r="G234" s="311"/>
      <c r="H234" s="311"/>
      <c r="I234" s="311"/>
      <c r="J234" s="309"/>
      <c r="K234" s="263"/>
      <c r="L234" s="263"/>
      <c r="M234" s="263"/>
      <c r="N234" s="263"/>
      <c r="O234" s="263"/>
      <c r="P234" s="263"/>
      <c r="Q234" s="263"/>
      <c r="R234" s="263"/>
      <c r="S234" s="263"/>
      <c r="T234" s="263"/>
      <c r="U234" s="263"/>
      <c r="V234" s="263"/>
      <c r="W234" s="263"/>
      <c r="X234" s="263"/>
      <c r="Y234" s="263"/>
      <c r="Z234" s="263"/>
    </row>
    <row r="235" spans="1:26" s="222" customFormat="1" ht="24" customHeight="1" x14ac:dyDescent="0.25">
      <c r="A235" s="426"/>
      <c r="B235" s="267"/>
      <c r="C235" s="310"/>
      <c r="D235" s="310"/>
      <c r="E235" s="311"/>
      <c r="F235" s="311"/>
      <c r="G235" s="311"/>
      <c r="H235" s="311"/>
      <c r="I235" s="311"/>
      <c r="J235" s="309"/>
      <c r="K235" s="263"/>
      <c r="L235" s="263"/>
      <c r="M235" s="263"/>
      <c r="N235" s="263"/>
      <c r="O235" s="263"/>
      <c r="P235" s="263"/>
      <c r="Q235" s="263"/>
      <c r="R235" s="263"/>
      <c r="S235" s="263"/>
      <c r="T235" s="263"/>
      <c r="U235" s="263"/>
      <c r="V235" s="263"/>
      <c r="W235" s="263"/>
      <c r="X235" s="263"/>
      <c r="Y235" s="263"/>
      <c r="Z235" s="263"/>
    </row>
    <row r="236" spans="1:26" s="222" customFormat="1" ht="24" customHeight="1" x14ac:dyDescent="0.25">
      <c r="A236" s="426"/>
      <c r="B236" s="267"/>
      <c r="C236" s="310"/>
      <c r="D236" s="310"/>
      <c r="E236" s="311"/>
      <c r="F236" s="311"/>
      <c r="G236" s="311"/>
      <c r="H236" s="311"/>
      <c r="I236" s="311"/>
      <c r="J236" s="309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  <c r="Y236" s="263"/>
      <c r="Z236" s="263"/>
    </row>
    <row r="237" spans="1:26" s="222" customFormat="1" ht="24" customHeight="1" x14ac:dyDescent="0.25">
      <c r="A237" s="426"/>
      <c r="B237" s="267"/>
      <c r="C237" s="310"/>
      <c r="D237" s="310"/>
      <c r="E237" s="311"/>
      <c r="F237" s="311"/>
      <c r="G237" s="311"/>
      <c r="H237" s="311"/>
      <c r="I237" s="311"/>
      <c r="J237" s="309"/>
      <c r="K237" s="263"/>
      <c r="L237" s="263"/>
      <c r="M237" s="263"/>
      <c r="N237" s="263"/>
      <c r="O237" s="263"/>
      <c r="P237" s="263"/>
      <c r="Q237" s="263"/>
      <c r="R237" s="263"/>
      <c r="S237" s="263"/>
      <c r="T237" s="263"/>
      <c r="U237" s="263"/>
      <c r="V237" s="263"/>
      <c r="W237" s="263"/>
      <c r="X237" s="263"/>
      <c r="Y237" s="263"/>
      <c r="Z237" s="263"/>
    </row>
    <row r="238" spans="1:26" s="222" customFormat="1" ht="24" customHeight="1" x14ac:dyDescent="0.25">
      <c r="A238" s="426"/>
      <c r="B238" s="267"/>
      <c r="C238" s="310"/>
      <c r="D238" s="310"/>
      <c r="E238" s="311"/>
      <c r="F238" s="311"/>
      <c r="G238" s="311"/>
      <c r="H238" s="311"/>
      <c r="I238" s="311"/>
      <c r="J238" s="309"/>
      <c r="K238" s="263"/>
      <c r="L238" s="263"/>
      <c r="M238" s="263"/>
      <c r="N238" s="263"/>
      <c r="O238" s="263"/>
      <c r="P238" s="263"/>
      <c r="Q238" s="263"/>
      <c r="R238" s="263"/>
      <c r="S238" s="263"/>
      <c r="T238" s="263"/>
      <c r="U238" s="263"/>
      <c r="V238" s="263"/>
      <c r="W238" s="263"/>
      <c r="X238" s="263"/>
      <c r="Y238" s="263"/>
      <c r="Z238" s="263"/>
    </row>
    <row r="239" spans="1:26" s="222" customFormat="1" ht="24" customHeight="1" x14ac:dyDescent="0.25">
      <c r="A239" s="426"/>
      <c r="B239" s="267"/>
      <c r="C239" s="310"/>
      <c r="D239" s="310"/>
      <c r="E239" s="311"/>
      <c r="F239" s="311"/>
      <c r="G239" s="311"/>
      <c r="H239" s="311"/>
      <c r="I239" s="311"/>
      <c r="J239" s="309"/>
      <c r="K239" s="263"/>
      <c r="L239" s="263"/>
      <c r="M239" s="263"/>
      <c r="N239" s="263"/>
      <c r="O239" s="263"/>
      <c r="P239" s="263"/>
      <c r="Q239" s="263"/>
      <c r="R239" s="263"/>
      <c r="S239" s="263"/>
      <c r="T239" s="263"/>
      <c r="U239" s="263"/>
      <c r="V239" s="263"/>
      <c r="W239" s="263"/>
      <c r="X239" s="263"/>
      <c r="Y239" s="263"/>
      <c r="Z239" s="263"/>
    </row>
    <row r="240" spans="1:26" s="222" customFormat="1" ht="24" customHeight="1" x14ac:dyDescent="0.25">
      <c r="A240" s="426"/>
      <c r="B240" s="267"/>
      <c r="C240" s="310"/>
      <c r="D240" s="310"/>
      <c r="E240" s="311"/>
      <c r="F240" s="311"/>
      <c r="G240" s="311"/>
      <c r="H240" s="311"/>
      <c r="I240" s="311"/>
      <c r="J240" s="309"/>
      <c r="K240" s="263"/>
      <c r="L240" s="263"/>
      <c r="M240" s="263"/>
      <c r="N240" s="263"/>
      <c r="O240" s="263"/>
      <c r="P240" s="263"/>
      <c r="Q240" s="263"/>
      <c r="R240" s="263"/>
      <c r="S240" s="263"/>
      <c r="T240" s="263"/>
      <c r="U240" s="263"/>
      <c r="V240" s="263"/>
      <c r="W240" s="263"/>
      <c r="X240" s="263"/>
      <c r="Y240" s="263"/>
      <c r="Z240" s="263"/>
    </row>
    <row r="241" spans="1:26" s="222" customFormat="1" ht="24" customHeight="1" x14ac:dyDescent="0.25">
      <c r="A241" s="426"/>
      <c r="B241" s="267"/>
      <c r="C241" s="310"/>
      <c r="D241" s="310"/>
      <c r="E241" s="311"/>
      <c r="F241" s="311"/>
      <c r="G241" s="311"/>
      <c r="H241" s="311"/>
      <c r="I241" s="311"/>
      <c r="J241" s="309"/>
      <c r="K241" s="263"/>
      <c r="L241" s="263"/>
      <c r="M241" s="263"/>
      <c r="N241" s="263"/>
      <c r="O241" s="263"/>
      <c r="P241" s="263"/>
      <c r="Q241" s="263"/>
      <c r="R241" s="263"/>
      <c r="S241" s="263"/>
      <c r="T241" s="263"/>
      <c r="U241" s="263"/>
      <c r="V241" s="263"/>
      <c r="W241" s="263"/>
      <c r="X241" s="263"/>
      <c r="Y241" s="263"/>
      <c r="Z241" s="263"/>
    </row>
    <row r="242" spans="1:26" s="222" customFormat="1" ht="24" customHeight="1" x14ac:dyDescent="0.25">
      <c r="A242" s="426"/>
      <c r="B242" s="267"/>
      <c r="C242" s="310"/>
      <c r="D242" s="310"/>
      <c r="E242" s="311"/>
      <c r="F242" s="311"/>
      <c r="G242" s="311"/>
      <c r="H242" s="311"/>
      <c r="I242" s="311"/>
      <c r="J242" s="309"/>
      <c r="K242" s="263"/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  <c r="Y242" s="263"/>
      <c r="Z242" s="263"/>
    </row>
    <row r="243" spans="1:26" s="222" customFormat="1" ht="24" customHeight="1" x14ac:dyDescent="0.25">
      <c r="A243" s="426"/>
      <c r="B243" s="267"/>
      <c r="C243" s="310"/>
      <c r="D243" s="310"/>
      <c r="E243" s="311"/>
      <c r="F243" s="311"/>
      <c r="G243" s="311"/>
      <c r="H243" s="311"/>
      <c r="I243" s="311"/>
      <c r="J243" s="309"/>
      <c r="K243" s="263"/>
      <c r="L243" s="263"/>
      <c r="M243" s="263"/>
      <c r="N243" s="263"/>
      <c r="O243" s="263"/>
      <c r="P243" s="263"/>
      <c r="Q243" s="263"/>
      <c r="R243" s="263"/>
      <c r="S243" s="263"/>
      <c r="T243" s="263"/>
      <c r="U243" s="263"/>
      <c r="V243" s="263"/>
      <c r="W243" s="263"/>
      <c r="X243" s="263"/>
      <c r="Y243" s="263"/>
      <c r="Z243" s="263"/>
    </row>
    <row r="244" spans="1:26" s="222" customFormat="1" ht="24" customHeight="1" x14ac:dyDescent="0.25">
      <c r="A244" s="426"/>
      <c r="B244" s="267"/>
      <c r="C244" s="310"/>
      <c r="D244" s="310"/>
      <c r="E244" s="311"/>
      <c r="F244" s="311"/>
      <c r="G244" s="311"/>
      <c r="H244" s="311"/>
      <c r="I244" s="311"/>
      <c r="J244" s="309"/>
      <c r="K244" s="263"/>
      <c r="L244" s="263"/>
      <c r="M244" s="263"/>
      <c r="N244" s="263"/>
      <c r="O244" s="263"/>
      <c r="P244" s="263"/>
      <c r="Q244" s="263"/>
      <c r="R244" s="263"/>
      <c r="S244" s="263"/>
      <c r="T244" s="263"/>
      <c r="U244" s="263"/>
      <c r="V244" s="263"/>
      <c r="W244" s="263"/>
      <c r="X244" s="263"/>
      <c r="Y244" s="263"/>
      <c r="Z244" s="263"/>
    </row>
    <row r="245" spans="1:26" s="222" customFormat="1" ht="24" customHeight="1" x14ac:dyDescent="0.25">
      <c r="A245" s="426"/>
      <c r="B245" s="267"/>
      <c r="C245" s="310"/>
      <c r="D245" s="310"/>
      <c r="E245" s="311"/>
      <c r="F245" s="311"/>
      <c r="G245" s="311"/>
      <c r="H245" s="311"/>
      <c r="I245" s="311"/>
      <c r="J245" s="309"/>
      <c r="K245" s="263"/>
      <c r="L245" s="263"/>
      <c r="M245" s="263"/>
      <c r="N245" s="263"/>
      <c r="O245" s="263"/>
      <c r="P245" s="263"/>
      <c r="Q245" s="263"/>
      <c r="R245" s="263"/>
      <c r="S245" s="263"/>
      <c r="T245" s="263"/>
      <c r="U245" s="263"/>
      <c r="V245" s="263"/>
      <c r="W245" s="263"/>
      <c r="X245" s="263"/>
      <c r="Y245" s="263"/>
      <c r="Z245" s="263"/>
    </row>
    <row r="246" spans="1:26" s="222" customFormat="1" ht="24" customHeight="1" x14ac:dyDescent="0.25">
      <c r="A246" s="426"/>
      <c r="B246" s="267"/>
      <c r="C246" s="310"/>
      <c r="D246" s="310"/>
      <c r="E246" s="311"/>
      <c r="F246" s="311"/>
      <c r="G246" s="311"/>
      <c r="H246" s="311"/>
      <c r="I246" s="311"/>
      <c r="J246" s="309"/>
      <c r="K246" s="263"/>
      <c r="L246" s="263"/>
      <c r="M246" s="263"/>
      <c r="N246" s="263"/>
      <c r="O246" s="263"/>
      <c r="P246" s="263"/>
      <c r="Q246" s="263"/>
      <c r="R246" s="263"/>
      <c r="S246" s="263"/>
      <c r="T246" s="263"/>
      <c r="U246" s="263"/>
      <c r="V246" s="263"/>
      <c r="W246" s="263"/>
      <c r="X246" s="263"/>
      <c r="Y246" s="263"/>
      <c r="Z246" s="263"/>
    </row>
    <row r="247" spans="1:26" s="222" customFormat="1" ht="24" customHeight="1" x14ac:dyDescent="0.25">
      <c r="A247" s="426"/>
      <c r="B247" s="267"/>
      <c r="C247" s="310"/>
      <c r="D247" s="310"/>
      <c r="E247" s="311"/>
      <c r="F247" s="311"/>
      <c r="G247" s="311"/>
      <c r="H247" s="311"/>
      <c r="I247" s="311"/>
      <c r="J247" s="309"/>
      <c r="K247" s="263"/>
      <c r="L247" s="263"/>
      <c r="M247" s="263"/>
      <c r="N247" s="263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  <c r="Y247" s="263"/>
      <c r="Z247" s="263"/>
    </row>
    <row r="248" spans="1:26" s="222" customFormat="1" ht="24" customHeight="1" x14ac:dyDescent="0.25">
      <c r="A248" s="426"/>
      <c r="B248" s="267"/>
      <c r="C248" s="310"/>
      <c r="D248" s="310"/>
      <c r="E248" s="311"/>
      <c r="F248" s="311"/>
      <c r="G248" s="311"/>
      <c r="H248" s="311"/>
      <c r="I248" s="311"/>
      <c r="J248" s="309"/>
      <c r="K248" s="263"/>
      <c r="L248" s="263"/>
      <c r="M248" s="263"/>
      <c r="N248" s="263"/>
      <c r="O248" s="263"/>
      <c r="P248" s="263"/>
      <c r="Q248" s="263"/>
      <c r="R248" s="263"/>
      <c r="S248" s="263"/>
      <c r="T248" s="263"/>
      <c r="U248" s="263"/>
      <c r="V248" s="263"/>
      <c r="W248" s="263"/>
      <c r="X248" s="263"/>
      <c r="Y248" s="263"/>
      <c r="Z248" s="263"/>
    </row>
    <row r="249" spans="1:26" s="222" customFormat="1" ht="24" customHeight="1" x14ac:dyDescent="0.25">
      <c r="A249" s="426"/>
      <c r="B249" s="267"/>
      <c r="C249" s="310"/>
      <c r="D249" s="310"/>
      <c r="E249" s="311"/>
      <c r="F249" s="311"/>
      <c r="G249" s="311"/>
      <c r="H249" s="311"/>
      <c r="I249" s="311"/>
      <c r="J249" s="309"/>
      <c r="K249" s="263"/>
      <c r="L249" s="263"/>
      <c r="M249" s="263"/>
      <c r="N249" s="263"/>
      <c r="O249" s="263"/>
      <c r="P249" s="263"/>
      <c r="Q249" s="263"/>
      <c r="R249" s="263"/>
      <c r="S249" s="263"/>
      <c r="T249" s="263"/>
      <c r="U249" s="263"/>
      <c r="V249" s="263"/>
      <c r="W249" s="263"/>
      <c r="X249" s="263"/>
      <c r="Y249" s="263"/>
      <c r="Z249" s="263"/>
    </row>
    <row r="250" spans="1:26" s="222" customFormat="1" ht="24" customHeight="1" x14ac:dyDescent="0.25">
      <c r="A250" s="426"/>
      <c r="B250" s="267"/>
      <c r="C250" s="310"/>
      <c r="D250" s="310"/>
      <c r="E250" s="311"/>
      <c r="F250" s="311"/>
      <c r="G250" s="311"/>
      <c r="H250" s="311"/>
      <c r="I250" s="311"/>
      <c r="J250" s="309"/>
      <c r="K250" s="263"/>
      <c r="L250" s="263"/>
      <c r="M250" s="263"/>
      <c r="N250" s="263"/>
      <c r="O250" s="263"/>
      <c r="P250" s="263"/>
      <c r="Q250" s="263"/>
      <c r="R250" s="263"/>
      <c r="S250" s="263"/>
      <c r="T250" s="263"/>
      <c r="U250" s="263"/>
      <c r="V250" s="263"/>
      <c r="W250" s="263"/>
      <c r="X250" s="263"/>
      <c r="Y250" s="263"/>
      <c r="Z250" s="263"/>
    </row>
    <row r="251" spans="1:26" s="222" customFormat="1" ht="24" customHeight="1" x14ac:dyDescent="0.25">
      <c r="A251" s="426"/>
      <c r="B251" s="267"/>
      <c r="C251" s="310"/>
      <c r="D251" s="310"/>
      <c r="E251" s="311"/>
      <c r="F251" s="311"/>
      <c r="G251" s="311"/>
      <c r="H251" s="311"/>
      <c r="I251" s="311"/>
      <c r="J251" s="309"/>
      <c r="K251" s="263"/>
      <c r="L251" s="263"/>
      <c r="M251" s="263"/>
      <c r="N251" s="263"/>
      <c r="O251" s="263"/>
      <c r="P251" s="263"/>
      <c r="Q251" s="263"/>
      <c r="R251" s="263"/>
      <c r="S251" s="263"/>
      <c r="T251" s="263"/>
      <c r="U251" s="263"/>
      <c r="V251" s="263"/>
      <c r="W251" s="263"/>
      <c r="X251" s="263"/>
      <c r="Y251" s="263"/>
      <c r="Z251" s="263"/>
    </row>
    <row r="252" spans="1:26" s="222" customFormat="1" ht="24" customHeight="1" x14ac:dyDescent="0.25">
      <c r="A252" s="426"/>
      <c r="B252" s="267"/>
      <c r="C252" s="310"/>
      <c r="D252" s="310"/>
      <c r="E252" s="311"/>
      <c r="F252" s="311"/>
      <c r="G252" s="311"/>
      <c r="H252" s="311"/>
      <c r="I252" s="311"/>
      <c r="J252" s="309"/>
      <c r="K252" s="263"/>
      <c r="L252" s="263"/>
      <c r="M252" s="263"/>
      <c r="N252" s="263"/>
      <c r="O252" s="263"/>
      <c r="P252" s="263"/>
      <c r="Q252" s="263"/>
      <c r="R252" s="263"/>
      <c r="S252" s="263"/>
      <c r="T252" s="263"/>
      <c r="U252" s="263"/>
      <c r="V252" s="263"/>
      <c r="W252" s="263"/>
      <c r="X252" s="263"/>
      <c r="Y252" s="263"/>
      <c r="Z252" s="263"/>
    </row>
    <row r="253" spans="1:26" s="222" customFormat="1" ht="24" customHeight="1" x14ac:dyDescent="0.25">
      <c r="A253" s="426"/>
      <c r="B253" s="267"/>
      <c r="C253" s="310"/>
      <c r="D253" s="310"/>
      <c r="E253" s="311"/>
      <c r="F253" s="311"/>
      <c r="G253" s="311"/>
      <c r="H253" s="311"/>
      <c r="I253" s="311"/>
      <c r="J253" s="309"/>
      <c r="K253" s="263"/>
      <c r="L253" s="263"/>
      <c r="M253" s="263"/>
      <c r="N253" s="263"/>
      <c r="O253" s="263"/>
      <c r="P253" s="263"/>
      <c r="Q253" s="263"/>
      <c r="R253" s="263"/>
      <c r="S253" s="263"/>
      <c r="T253" s="263"/>
      <c r="U253" s="263"/>
      <c r="V253" s="263"/>
      <c r="W253" s="263"/>
      <c r="X253" s="263"/>
      <c r="Y253" s="263"/>
      <c r="Z253" s="263"/>
    </row>
    <row r="254" spans="1:26" s="222" customFormat="1" ht="24" customHeight="1" x14ac:dyDescent="0.25">
      <c r="A254" s="426"/>
      <c r="B254" s="267"/>
      <c r="C254" s="310"/>
      <c r="D254" s="310"/>
      <c r="E254" s="311"/>
      <c r="F254" s="311"/>
      <c r="G254" s="311"/>
      <c r="H254" s="311"/>
      <c r="I254" s="311"/>
      <c r="J254" s="309"/>
      <c r="K254" s="263"/>
      <c r="L254" s="263"/>
      <c r="M254" s="263"/>
      <c r="N254" s="263"/>
      <c r="O254" s="263"/>
      <c r="P254" s="263"/>
      <c r="Q254" s="263"/>
      <c r="R254" s="263"/>
      <c r="S254" s="263"/>
      <c r="T254" s="263"/>
      <c r="U254" s="263"/>
      <c r="V254" s="263"/>
      <c r="W254" s="263"/>
      <c r="X254" s="263"/>
      <c r="Y254" s="263"/>
      <c r="Z254" s="263"/>
    </row>
    <row r="255" spans="1:26" s="222" customFormat="1" ht="24" customHeight="1" x14ac:dyDescent="0.25">
      <c r="A255" s="426"/>
      <c r="B255" s="267"/>
      <c r="C255" s="310"/>
      <c r="D255" s="310"/>
      <c r="E255" s="311"/>
      <c r="F255" s="311"/>
      <c r="G255" s="311"/>
      <c r="H255" s="311"/>
      <c r="I255" s="311"/>
      <c r="J255" s="309"/>
      <c r="K255" s="263"/>
      <c r="L255" s="263"/>
      <c r="M255" s="263"/>
      <c r="N255" s="263"/>
      <c r="O255" s="263"/>
      <c r="P255" s="263"/>
      <c r="Q255" s="263"/>
      <c r="R255" s="263"/>
      <c r="S255" s="263"/>
      <c r="T255" s="263"/>
      <c r="U255" s="263"/>
      <c r="V255" s="263"/>
      <c r="W255" s="263"/>
      <c r="X255" s="263"/>
      <c r="Y255" s="263"/>
      <c r="Z255" s="263"/>
    </row>
    <row r="256" spans="1:26" s="222" customFormat="1" ht="24" customHeight="1" x14ac:dyDescent="0.25">
      <c r="A256" s="426"/>
      <c r="B256" s="267"/>
      <c r="C256" s="310"/>
      <c r="D256" s="310"/>
      <c r="E256" s="311"/>
      <c r="F256" s="311"/>
      <c r="G256" s="311"/>
      <c r="H256" s="311"/>
      <c r="I256" s="311"/>
      <c r="J256" s="309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  <c r="Y256" s="263"/>
      <c r="Z256" s="263"/>
    </row>
    <row r="257" spans="1:26" s="222" customFormat="1" ht="24" customHeight="1" x14ac:dyDescent="0.25">
      <c r="A257" s="426"/>
      <c r="B257" s="267"/>
      <c r="C257" s="310"/>
      <c r="D257" s="310"/>
      <c r="E257" s="311"/>
      <c r="F257" s="311"/>
      <c r="G257" s="311"/>
      <c r="H257" s="311"/>
      <c r="I257" s="311"/>
      <c r="J257" s="309"/>
      <c r="K257" s="263"/>
      <c r="L257" s="263"/>
      <c r="M257" s="263"/>
      <c r="N257" s="263"/>
      <c r="O257" s="263"/>
      <c r="P257" s="263"/>
      <c r="Q257" s="263"/>
      <c r="R257" s="263"/>
      <c r="S257" s="263"/>
      <c r="T257" s="263"/>
      <c r="U257" s="263"/>
      <c r="V257" s="263"/>
      <c r="W257" s="263"/>
      <c r="X257" s="263"/>
      <c r="Y257" s="263"/>
      <c r="Z257" s="263"/>
    </row>
    <row r="258" spans="1:26" s="222" customFormat="1" ht="24" customHeight="1" x14ac:dyDescent="0.25">
      <c r="A258" s="426"/>
      <c r="B258" s="267"/>
      <c r="C258" s="310"/>
      <c r="D258" s="310"/>
      <c r="E258" s="311"/>
      <c r="F258" s="311"/>
      <c r="G258" s="311"/>
      <c r="H258" s="311"/>
      <c r="I258" s="311"/>
      <c r="J258" s="309"/>
      <c r="K258" s="263"/>
      <c r="L258" s="263"/>
      <c r="M258" s="263"/>
      <c r="N258" s="263"/>
      <c r="O258" s="263"/>
      <c r="P258" s="263"/>
      <c r="Q258" s="263"/>
      <c r="R258" s="263"/>
      <c r="S258" s="263"/>
      <c r="T258" s="263"/>
      <c r="U258" s="263"/>
      <c r="V258" s="263"/>
      <c r="W258" s="263"/>
      <c r="X258" s="263"/>
      <c r="Y258" s="263"/>
      <c r="Z258" s="263"/>
    </row>
    <row r="259" spans="1:26" s="222" customFormat="1" ht="24" customHeight="1" x14ac:dyDescent="0.25">
      <c r="A259" s="426"/>
      <c r="B259" s="267"/>
      <c r="C259" s="310"/>
      <c r="D259" s="310"/>
      <c r="E259" s="311"/>
      <c r="F259" s="311"/>
      <c r="G259" s="311"/>
      <c r="H259" s="311"/>
      <c r="I259" s="311"/>
      <c r="J259" s="309"/>
      <c r="K259" s="263"/>
      <c r="L259" s="263"/>
      <c r="M259" s="263"/>
      <c r="N259" s="263"/>
      <c r="O259" s="263"/>
      <c r="P259" s="263"/>
      <c r="Q259" s="263"/>
      <c r="R259" s="263"/>
      <c r="S259" s="263"/>
      <c r="T259" s="263"/>
      <c r="U259" s="263"/>
      <c r="V259" s="263"/>
      <c r="W259" s="263"/>
      <c r="X259" s="263"/>
      <c r="Y259" s="263"/>
      <c r="Z259" s="263"/>
    </row>
    <row r="260" spans="1:26" s="222" customFormat="1" ht="24" customHeight="1" x14ac:dyDescent="0.25">
      <c r="A260" s="426"/>
      <c r="B260" s="267"/>
      <c r="C260" s="310"/>
      <c r="D260" s="310"/>
      <c r="E260" s="311"/>
      <c r="F260" s="311"/>
      <c r="G260" s="311"/>
      <c r="H260" s="311"/>
      <c r="I260" s="311"/>
      <c r="J260" s="309"/>
      <c r="K260" s="263"/>
      <c r="L260" s="263"/>
      <c r="M260" s="263"/>
      <c r="N260" s="263"/>
      <c r="O260" s="263"/>
      <c r="P260" s="263"/>
      <c r="Q260" s="263"/>
      <c r="R260" s="263"/>
      <c r="S260" s="263"/>
      <c r="T260" s="263"/>
      <c r="U260" s="263"/>
      <c r="V260" s="263"/>
      <c r="W260" s="263"/>
      <c r="X260" s="263"/>
      <c r="Y260" s="263"/>
      <c r="Z260" s="263"/>
    </row>
    <row r="261" spans="1:26" s="222" customFormat="1" ht="24" customHeight="1" x14ac:dyDescent="0.25">
      <c r="A261" s="426"/>
      <c r="B261" s="267"/>
      <c r="C261" s="310"/>
      <c r="D261" s="310"/>
      <c r="E261" s="311"/>
      <c r="F261" s="311"/>
      <c r="G261" s="311"/>
      <c r="H261" s="311"/>
      <c r="I261" s="311"/>
      <c r="J261" s="309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  <c r="Y261" s="263"/>
      <c r="Z261" s="263"/>
    </row>
    <row r="262" spans="1:26" s="222" customFormat="1" ht="24" customHeight="1" x14ac:dyDescent="0.25">
      <c r="A262" s="426"/>
      <c r="B262" s="267"/>
      <c r="C262" s="310"/>
      <c r="D262" s="310"/>
      <c r="E262" s="311"/>
      <c r="F262" s="311"/>
      <c r="G262" s="311"/>
      <c r="H262" s="311"/>
      <c r="I262" s="311"/>
      <c r="J262" s="309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263"/>
      <c r="X262" s="263"/>
      <c r="Y262" s="263"/>
      <c r="Z262" s="263"/>
    </row>
    <row r="263" spans="1:26" s="222" customFormat="1" ht="24" customHeight="1" x14ac:dyDescent="0.25">
      <c r="A263" s="426"/>
      <c r="B263" s="267"/>
      <c r="C263" s="310"/>
      <c r="D263" s="310"/>
      <c r="E263" s="311"/>
      <c r="F263" s="311"/>
      <c r="G263" s="311"/>
      <c r="H263" s="311"/>
      <c r="I263" s="311"/>
      <c r="J263" s="309"/>
      <c r="K263" s="263"/>
      <c r="L263" s="263"/>
      <c r="M263" s="263"/>
      <c r="N263" s="263"/>
      <c r="O263" s="263"/>
      <c r="P263" s="263"/>
      <c r="Q263" s="263"/>
      <c r="R263" s="263"/>
      <c r="S263" s="263"/>
      <c r="T263" s="263"/>
      <c r="U263" s="263"/>
      <c r="V263" s="263"/>
      <c r="W263" s="263"/>
      <c r="X263" s="263"/>
      <c r="Y263" s="263"/>
      <c r="Z263" s="263"/>
    </row>
    <row r="264" spans="1:26" s="222" customFormat="1" ht="24" customHeight="1" x14ac:dyDescent="0.25">
      <c r="A264" s="426"/>
      <c r="B264" s="267"/>
      <c r="C264" s="310"/>
      <c r="D264" s="310"/>
      <c r="E264" s="311"/>
      <c r="F264" s="311"/>
      <c r="G264" s="311"/>
      <c r="H264" s="311"/>
      <c r="I264" s="311"/>
      <c r="J264" s="309"/>
      <c r="K264" s="263"/>
      <c r="L264" s="263"/>
      <c r="M264" s="263"/>
      <c r="N264" s="263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  <c r="Y264" s="263"/>
      <c r="Z264" s="263"/>
    </row>
    <row r="265" spans="1:26" s="222" customFormat="1" ht="24" customHeight="1" x14ac:dyDescent="0.25">
      <c r="A265" s="426"/>
      <c r="B265" s="267"/>
      <c r="C265" s="310"/>
      <c r="D265" s="310"/>
      <c r="E265" s="311"/>
      <c r="F265" s="311"/>
      <c r="G265" s="311"/>
      <c r="H265" s="311"/>
      <c r="I265" s="311"/>
      <c r="J265" s="309"/>
      <c r="K265" s="263"/>
      <c r="L265" s="263"/>
      <c r="M265" s="263"/>
      <c r="N265" s="263"/>
      <c r="O265" s="263"/>
      <c r="P265" s="263"/>
      <c r="Q265" s="263"/>
      <c r="R265" s="263"/>
      <c r="S265" s="263"/>
      <c r="T265" s="263"/>
      <c r="U265" s="263"/>
      <c r="V265" s="263"/>
      <c r="W265" s="263"/>
      <c r="X265" s="263"/>
      <c r="Y265" s="263"/>
      <c r="Z265" s="263"/>
    </row>
    <row r="266" spans="1:26" s="222" customFormat="1" ht="24" customHeight="1" x14ac:dyDescent="0.25">
      <c r="A266" s="426"/>
      <c r="B266" s="267"/>
      <c r="C266" s="310"/>
      <c r="D266" s="310"/>
      <c r="E266" s="311"/>
      <c r="F266" s="311"/>
      <c r="G266" s="311"/>
      <c r="H266" s="311"/>
      <c r="I266" s="311"/>
      <c r="J266" s="309"/>
      <c r="K266" s="263"/>
      <c r="L266" s="263"/>
      <c r="M266" s="263"/>
      <c r="N266" s="263"/>
      <c r="O266" s="263"/>
      <c r="P266" s="263"/>
      <c r="Q266" s="263"/>
      <c r="R266" s="263"/>
      <c r="S266" s="263"/>
      <c r="T266" s="263"/>
      <c r="U266" s="263"/>
      <c r="V266" s="263"/>
      <c r="W266" s="263"/>
      <c r="X266" s="263"/>
      <c r="Y266" s="263"/>
      <c r="Z266" s="263"/>
    </row>
    <row r="267" spans="1:26" s="222" customFormat="1" ht="24" customHeight="1" x14ac:dyDescent="0.25">
      <c r="A267" s="426"/>
      <c r="B267" s="267"/>
      <c r="C267" s="310"/>
      <c r="D267" s="310"/>
      <c r="E267" s="311"/>
      <c r="F267" s="311"/>
      <c r="G267" s="311"/>
      <c r="H267" s="311"/>
      <c r="I267" s="311"/>
      <c r="J267" s="309"/>
      <c r="K267" s="263"/>
      <c r="L267" s="263"/>
      <c r="M267" s="263"/>
      <c r="N267" s="263"/>
      <c r="O267" s="263"/>
      <c r="P267" s="263"/>
      <c r="Q267" s="263"/>
      <c r="R267" s="263"/>
      <c r="S267" s="263"/>
      <c r="T267" s="263"/>
      <c r="U267" s="263"/>
      <c r="V267" s="263"/>
      <c r="W267" s="263"/>
      <c r="X267" s="263"/>
      <c r="Y267" s="263"/>
      <c r="Z267" s="263"/>
    </row>
    <row r="268" spans="1:26" s="222" customFormat="1" ht="24" customHeight="1" x14ac:dyDescent="0.25">
      <c r="A268" s="426"/>
      <c r="B268" s="267"/>
      <c r="C268" s="310"/>
      <c r="D268" s="310"/>
      <c r="E268" s="311"/>
      <c r="F268" s="311"/>
      <c r="G268" s="311"/>
      <c r="H268" s="311"/>
      <c r="I268" s="311"/>
      <c r="J268" s="309"/>
      <c r="K268" s="263"/>
      <c r="L268" s="263"/>
      <c r="M268" s="263"/>
      <c r="N268" s="263"/>
      <c r="O268" s="263"/>
      <c r="P268" s="263"/>
      <c r="Q268" s="263"/>
      <c r="R268" s="263"/>
      <c r="S268" s="263"/>
      <c r="T268" s="263"/>
      <c r="U268" s="263"/>
      <c r="V268" s="263"/>
      <c r="W268" s="263"/>
      <c r="X268" s="263"/>
      <c r="Y268" s="263"/>
      <c r="Z268" s="263"/>
    </row>
    <row r="269" spans="1:26" s="222" customFormat="1" ht="24" customHeight="1" x14ac:dyDescent="0.25">
      <c r="A269" s="426"/>
      <c r="B269" s="267"/>
      <c r="C269" s="310"/>
      <c r="D269" s="310"/>
      <c r="E269" s="311"/>
      <c r="F269" s="311"/>
      <c r="G269" s="311"/>
      <c r="H269" s="311"/>
      <c r="I269" s="311"/>
      <c r="J269" s="309"/>
      <c r="K269" s="263"/>
      <c r="L269" s="263"/>
      <c r="M269" s="263"/>
      <c r="N269" s="263"/>
      <c r="O269" s="263"/>
      <c r="P269" s="263"/>
      <c r="Q269" s="263"/>
      <c r="R269" s="263"/>
      <c r="S269" s="263"/>
      <c r="T269" s="263"/>
      <c r="U269" s="263"/>
      <c r="V269" s="263"/>
      <c r="W269" s="263"/>
      <c r="X269" s="263"/>
      <c r="Y269" s="263"/>
      <c r="Z269" s="263"/>
    </row>
    <row r="270" spans="1:26" s="222" customFormat="1" ht="24" customHeight="1" x14ac:dyDescent="0.25">
      <c r="A270" s="426"/>
      <c r="B270" s="267"/>
      <c r="C270" s="310"/>
      <c r="D270" s="310"/>
      <c r="E270" s="311"/>
      <c r="F270" s="311"/>
      <c r="G270" s="311"/>
      <c r="H270" s="311"/>
      <c r="I270" s="311"/>
      <c r="J270" s="309"/>
      <c r="K270" s="263"/>
      <c r="L270" s="263"/>
      <c r="M270" s="263"/>
      <c r="N270" s="263"/>
      <c r="O270" s="263"/>
      <c r="P270" s="263"/>
      <c r="Q270" s="263"/>
      <c r="R270" s="263"/>
      <c r="S270" s="263"/>
      <c r="T270" s="263"/>
      <c r="U270" s="263"/>
      <c r="V270" s="263"/>
      <c r="W270" s="263"/>
      <c r="X270" s="263"/>
      <c r="Y270" s="263"/>
      <c r="Z270" s="263"/>
    </row>
    <row r="271" spans="1:26" s="222" customFormat="1" ht="24" customHeight="1" x14ac:dyDescent="0.25">
      <c r="A271" s="426"/>
      <c r="B271" s="267"/>
      <c r="C271" s="310"/>
      <c r="D271" s="310"/>
      <c r="E271" s="311"/>
      <c r="F271" s="311"/>
      <c r="G271" s="311"/>
      <c r="H271" s="311"/>
      <c r="I271" s="311"/>
      <c r="J271" s="309"/>
      <c r="K271" s="263"/>
      <c r="L271" s="263"/>
      <c r="M271" s="263"/>
      <c r="N271" s="263"/>
      <c r="O271" s="263"/>
      <c r="P271" s="263"/>
      <c r="Q271" s="263"/>
      <c r="R271" s="263"/>
      <c r="S271" s="263"/>
      <c r="T271" s="263"/>
      <c r="U271" s="263"/>
      <c r="V271" s="263"/>
      <c r="W271" s="263"/>
      <c r="X271" s="263"/>
      <c r="Y271" s="263"/>
      <c r="Z271" s="263"/>
    </row>
    <row r="272" spans="1:26" s="222" customFormat="1" ht="24" customHeight="1" x14ac:dyDescent="0.25">
      <c r="A272" s="426"/>
      <c r="B272" s="267"/>
      <c r="C272" s="310"/>
      <c r="D272" s="310"/>
      <c r="E272" s="311"/>
      <c r="F272" s="311"/>
      <c r="G272" s="311"/>
      <c r="H272" s="311"/>
      <c r="I272" s="311"/>
      <c r="J272" s="309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  <c r="Y272" s="263"/>
      <c r="Z272" s="263"/>
    </row>
    <row r="273" spans="1:26" s="222" customFormat="1" ht="24" customHeight="1" x14ac:dyDescent="0.25">
      <c r="A273" s="426"/>
      <c r="B273" s="267"/>
      <c r="C273" s="310"/>
      <c r="D273" s="310"/>
      <c r="E273" s="311"/>
      <c r="F273" s="311"/>
      <c r="G273" s="311"/>
      <c r="H273" s="311"/>
      <c r="I273" s="311"/>
      <c r="J273" s="309"/>
      <c r="K273" s="263"/>
      <c r="L273" s="263"/>
      <c r="M273" s="263"/>
      <c r="N273" s="263"/>
      <c r="O273" s="263"/>
      <c r="P273" s="263"/>
      <c r="Q273" s="263"/>
      <c r="R273" s="263"/>
      <c r="S273" s="263"/>
      <c r="T273" s="263"/>
      <c r="U273" s="263"/>
      <c r="V273" s="263"/>
      <c r="W273" s="263"/>
      <c r="X273" s="263"/>
      <c r="Y273" s="263"/>
      <c r="Z273" s="263"/>
    </row>
    <row r="274" spans="1:26" s="222" customFormat="1" ht="24" customHeight="1" x14ac:dyDescent="0.25">
      <c r="A274" s="426"/>
      <c r="B274" s="267"/>
      <c r="C274" s="310"/>
      <c r="D274" s="310"/>
      <c r="E274" s="311"/>
      <c r="F274" s="311"/>
      <c r="G274" s="311"/>
      <c r="H274" s="311"/>
      <c r="I274" s="311"/>
      <c r="J274" s="309"/>
      <c r="K274" s="263"/>
      <c r="L274" s="263"/>
      <c r="M274" s="263"/>
      <c r="N274" s="263"/>
      <c r="O274" s="263"/>
      <c r="P274" s="263"/>
      <c r="Q274" s="263"/>
      <c r="R274" s="263"/>
      <c r="S274" s="263"/>
      <c r="T274" s="263"/>
      <c r="U274" s="263"/>
      <c r="V274" s="263"/>
      <c r="W274" s="263"/>
      <c r="X274" s="263"/>
      <c r="Y274" s="263"/>
      <c r="Z274" s="263"/>
    </row>
    <row r="275" spans="1:26" s="222" customFormat="1" ht="24" customHeight="1" x14ac:dyDescent="0.25">
      <c r="A275" s="426"/>
      <c r="B275" s="267"/>
      <c r="C275" s="310"/>
      <c r="D275" s="310"/>
      <c r="E275" s="311"/>
      <c r="F275" s="311"/>
      <c r="G275" s="311"/>
      <c r="H275" s="311"/>
      <c r="I275" s="311"/>
      <c r="J275" s="309"/>
      <c r="K275" s="263"/>
      <c r="L275" s="263"/>
      <c r="M275" s="263"/>
      <c r="N275" s="263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  <c r="Y275" s="263"/>
      <c r="Z275" s="263"/>
    </row>
    <row r="276" spans="1:26" s="222" customFormat="1" ht="24" customHeight="1" x14ac:dyDescent="0.25">
      <c r="A276" s="426"/>
      <c r="B276" s="267"/>
      <c r="C276" s="310"/>
      <c r="D276" s="310"/>
      <c r="E276" s="311"/>
      <c r="F276" s="311"/>
      <c r="G276" s="311"/>
      <c r="H276" s="311"/>
      <c r="I276" s="311"/>
      <c r="J276" s="309"/>
      <c r="K276" s="263"/>
      <c r="L276" s="263"/>
      <c r="M276" s="263"/>
      <c r="N276" s="263"/>
      <c r="O276" s="263"/>
      <c r="P276" s="263"/>
      <c r="Q276" s="263"/>
      <c r="R276" s="263"/>
      <c r="S276" s="263"/>
      <c r="T276" s="263"/>
      <c r="U276" s="263"/>
      <c r="V276" s="263"/>
      <c r="W276" s="263"/>
      <c r="X276" s="263"/>
      <c r="Y276" s="263"/>
      <c r="Z276" s="263"/>
    </row>
    <row r="277" spans="1:26" s="222" customFormat="1" ht="24" customHeight="1" x14ac:dyDescent="0.25">
      <c r="A277" s="426"/>
      <c r="B277" s="267"/>
      <c r="C277" s="310"/>
      <c r="D277" s="310"/>
      <c r="E277" s="311"/>
      <c r="F277" s="311"/>
      <c r="G277" s="311"/>
      <c r="H277" s="311"/>
      <c r="I277" s="311"/>
      <c r="J277" s="309"/>
      <c r="K277" s="263"/>
      <c r="L277" s="263"/>
      <c r="M277" s="263"/>
      <c r="N277" s="263"/>
      <c r="O277" s="263"/>
      <c r="P277" s="263"/>
      <c r="Q277" s="263"/>
      <c r="R277" s="263"/>
      <c r="S277" s="263"/>
      <c r="T277" s="263"/>
      <c r="U277" s="263"/>
      <c r="V277" s="263"/>
      <c r="W277" s="263"/>
      <c r="X277" s="263"/>
      <c r="Y277" s="263"/>
      <c r="Z277" s="263"/>
    </row>
    <row r="278" spans="1:26" s="222" customFormat="1" ht="24" customHeight="1" x14ac:dyDescent="0.25">
      <c r="A278" s="426"/>
      <c r="B278" s="267"/>
      <c r="C278" s="310"/>
      <c r="D278" s="310"/>
      <c r="E278" s="311"/>
      <c r="F278" s="311"/>
      <c r="G278" s="311"/>
      <c r="H278" s="311"/>
      <c r="I278" s="311"/>
      <c r="J278" s="309"/>
      <c r="K278" s="263"/>
      <c r="L278" s="263"/>
      <c r="M278" s="263"/>
      <c r="N278" s="263"/>
      <c r="O278" s="263"/>
      <c r="P278" s="263"/>
      <c r="Q278" s="263"/>
      <c r="R278" s="263"/>
      <c r="S278" s="263"/>
      <c r="T278" s="263"/>
      <c r="U278" s="263"/>
      <c r="V278" s="263"/>
      <c r="W278" s="263"/>
      <c r="X278" s="263"/>
      <c r="Y278" s="263"/>
      <c r="Z278" s="263"/>
    </row>
    <row r="279" spans="1:26" s="222" customFormat="1" ht="24" customHeight="1" x14ac:dyDescent="0.25">
      <c r="A279" s="426"/>
      <c r="B279" s="267"/>
      <c r="C279" s="310"/>
      <c r="D279" s="310"/>
      <c r="E279" s="311"/>
      <c r="F279" s="311"/>
      <c r="G279" s="311"/>
      <c r="H279" s="311"/>
      <c r="I279" s="311"/>
      <c r="J279" s="309"/>
      <c r="K279" s="263"/>
      <c r="L279" s="263"/>
      <c r="M279" s="263"/>
      <c r="N279" s="263"/>
      <c r="O279" s="263"/>
      <c r="P279" s="263"/>
      <c r="Q279" s="263"/>
      <c r="R279" s="263"/>
      <c r="S279" s="263"/>
      <c r="T279" s="263"/>
      <c r="U279" s="263"/>
      <c r="V279" s="263"/>
      <c r="W279" s="263"/>
      <c r="X279" s="263"/>
      <c r="Y279" s="263"/>
      <c r="Z279" s="263"/>
    </row>
    <row r="280" spans="1:26" s="222" customFormat="1" ht="24" customHeight="1" x14ac:dyDescent="0.25">
      <c r="A280" s="426"/>
      <c r="B280" s="267"/>
      <c r="C280" s="310"/>
      <c r="D280" s="310"/>
      <c r="E280" s="311"/>
      <c r="F280" s="311"/>
      <c r="G280" s="311"/>
      <c r="H280" s="311"/>
      <c r="I280" s="311"/>
      <c r="J280" s="309"/>
      <c r="K280" s="263"/>
      <c r="L280" s="263"/>
      <c r="M280" s="263"/>
      <c r="N280" s="263"/>
      <c r="O280" s="263"/>
      <c r="P280" s="263"/>
      <c r="Q280" s="263"/>
      <c r="R280" s="263"/>
      <c r="S280" s="263"/>
      <c r="T280" s="263"/>
      <c r="U280" s="263"/>
      <c r="V280" s="263"/>
      <c r="W280" s="263"/>
      <c r="X280" s="263"/>
      <c r="Y280" s="263"/>
      <c r="Z280" s="263"/>
    </row>
    <row r="281" spans="1:26" s="222" customFormat="1" ht="24" customHeight="1" x14ac:dyDescent="0.25">
      <c r="A281" s="426"/>
      <c r="B281" s="267"/>
      <c r="C281" s="310"/>
      <c r="D281" s="310"/>
      <c r="E281" s="311"/>
      <c r="F281" s="311"/>
      <c r="G281" s="311"/>
      <c r="H281" s="311"/>
      <c r="I281" s="311"/>
      <c r="J281" s="309"/>
      <c r="K281" s="263"/>
      <c r="L281" s="263"/>
      <c r="M281" s="263"/>
      <c r="N281" s="263"/>
      <c r="O281" s="263"/>
      <c r="P281" s="263"/>
      <c r="Q281" s="263"/>
      <c r="R281" s="263"/>
      <c r="S281" s="263"/>
      <c r="T281" s="263"/>
      <c r="U281" s="263"/>
      <c r="V281" s="263"/>
      <c r="W281" s="263"/>
      <c r="X281" s="263"/>
      <c r="Y281" s="263"/>
      <c r="Z281" s="263"/>
    </row>
    <row r="282" spans="1:26" s="222" customFormat="1" ht="24" customHeight="1" x14ac:dyDescent="0.25">
      <c r="A282" s="426"/>
      <c r="B282" s="267"/>
      <c r="C282" s="310"/>
      <c r="D282" s="310"/>
      <c r="E282" s="311"/>
      <c r="F282" s="311"/>
      <c r="G282" s="311"/>
      <c r="H282" s="311"/>
      <c r="I282" s="311"/>
      <c r="J282" s="309"/>
      <c r="K282" s="263"/>
      <c r="L282" s="263"/>
      <c r="M282" s="263"/>
      <c r="N282" s="263"/>
      <c r="O282" s="263"/>
      <c r="P282" s="263"/>
      <c r="Q282" s="263"/>
      <c r="R282" s="263"/>
      <c r="S282" s="263"/>
      <c r="T282" s="263"/>
      <c r="U282" s="263"/>
      <c r="V282" s="263"/>
      <c r="W282" s="263"/>
      <c r="X282" s="263"/>
      <c r="Y282" s="263"/>
      <c r="Z282" s="263"/>
    </row>
    <row r="283" spans="1:26" s="222" customFormat="1" ht="24" customHeight="1" x14ac:dyDescent="0.25">
      <c r="A283" s="426"/>
      <c r="B283" s="267"/>
      <c r="C283" s="310"/>
      <c r="D283" s="310"/>
      <c r="E283" s="311"/>
      <c r="F283" s="311"/>
      <c r="G283" s="311"/>
      <c r="H283" s="311"/>
      <c r="I283" s="311"/>
      <c r="J283" s="309"/>
      <c r="K283" s="263"/>
      <c r="L283" s="263"/>
      <c r="M283" s="263"/>
      <c r="N283" s="263"/>
      <c r="O283" s="263"/>
      <c r="P283" s="263"/>
      <c r="Q283" s="263"/>
      <c r="R283" s="263"/>
      <c r="S283" s="263"/>
      <c r="T283" s="263"/>
      <c r="U283" s="263"/>
      <c r="V283" s="263"/>
      <c r="W283" s="263"/>
      <c r="X283" s="263"/>
      <c r="Y283" s="263"/>
      <c r="Z283" s="263"/>
    </row>
    <row r="284" spans="1:26" s="222" customFormat="1" ht="24" customHeight="1" x14ac:dyDescent="0.25">
      <c r="A284" s="426"/>
      <c r="B284" s="267"/>
      <c r="C284" s="310"/>
      <c r="D284" s="310"/>
      <c r="E284" s="311"/>
      <c r="F284" s="311"/>
      <c r="G284" s="311"/>
      <c r="H284" s="311"/>
      <c r="I284" s="311"/>
      <c r="J284" s="309"/>
      <c r="K284" s="263"/>
      <c r="L284" s="263"/>
      <c r="M284" s="263"/>
      <c r="N284" s="263"/>
      <c r="O284" s="263"/>
      <c r="P284" s="263"/>
      <c r="Q284" s="263"/>
      <c r="R284" s="263"/>
      <c r="S284" s="263"/>
      <c r="T284" s="263"/>
      <c r="U284" s="263"/>
      <c r="V284" s="263"/>
      <c r="W284" s="263"/>
      <c r="X284" s="263"/>
      <c r="Y284" s="263"/>
      <c r="Z284" s="263"/>
    </row>
    <row r="285" spans="1:26" s="222" customFormat="1" ht="24" customHeight="1" x14ac:dyDescent="0.25">
      <c r="A285" s="426"/>
      <c r="B285" s="267"/>
      <c r="C285" s="310"/>
      <c r="D285" s="310"/>
      <c r="E285" s="311"/>
      <c r="F285" s="311"/>
      <c r="G285" s="311"/>
      <c r="H285" s="311"/>
      <c r="I285" s="311"/>
      <c r="J285" s="309"/>
      <c r="K285" s="263"/>
      <c r="L285" s="263"/>
      <c r="M285" s="263"/>
      <c r="N285" s="263"/>
      <c r="O285" s="263"/>
      <c r="P285" s="263"/>
      <c r="Q285" s="263"/>
      <c r="R285" s="263"/>
      <c r="S285" s="263"/>
      <c r="T285" s="263"/>
      <c r="U285" s="263"/>
      <c r="V285" s="263"/>
      <c r="W285" s="263"/>
      <c r="X285" s="263"/>
      <c r="Y285" s="263"/>
      <c r="Z285" s="263"/>
    </row>
    <row r="286" spans="1:26" s="222" customFormat="1" ht="24" customHeight="1" x14ac:dyDescent="0.25">
      <c r="A286" s="426"/>
      <c r="B286" s="267"/>
      <c r="C286" s="310"/>
      <c r="D286" s="310"/>
      <c r="E286" s="311"/>
      <c r="F286" s="311"/>
      <c r="G286" s="311"/>
      <c r="H286" s="311"/>
      <c r="I286" s="311"/>
      <c r="J286" s="309"/>
      <c r="K286" s="263"/>
      <c r="L286" s="263"/>
      <c r="M286" s="263"/>
      <c r="N286" s="263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  <c r="Y286" s="263"/>
      <c r="Z286" s="263"/>
    </row>
    <row r="287" spans="1:26" s="222" customFormat="1" ht="24" customHeight="1" x14ac:dyDescent="0.25">
      <c r="A287" s="426"/>
      <c r="B287" s="267"/>
      <c r="C287" s="310"/>
      <c r="D287" s="310"/>
      <c r="E287" s="311"/>
      <c r="F287" s="311"/>
      <c r="G287" s="311"/>
      <c r="H287" s="311"/>
      <c r="I287" s="311"/>
      <c r="J287" s="309"/>
      <c r="K287" s="263"/>
      <c r="L287" s="263"/>
      <c r="M287" s="263"/>
      <c r="N287" s="263"/>
      <c r="O287" s="263"/>
      <c r="P287" s="263"/>
      <c r="Q287" s="263"/>
      <c r="R287" s="263"/>
      <c r="S287" s="263"/>
      <c r="T287" s="263"/>
      <c r="U287" s="263"/>
      <c r="V287" s="263"/>
      <c r="W287" s="263"/>
      <c r="X287" s="263"/>
      <c r="Y287" s="263"/>
      <c r="Z287" s="263"/>
    </row>
    <row r="288" spans="1:26" s="222" customFormat="1" ht="24" customHeight="1" x14ac:dyDescent="0.25">
      <c r="A288" s="426"/>
      <c r="B288" s="267"/>
      <c r="C288" s="310"/>
      <c r="D288" s="310"/>
      <c r="E288" s="311"/>
      <c r="F288" s="311"/>
      <c r="G288" s="311"/>
      <c r="H288" s="311"/>
      <c r="I288" s="311"/>
      <c r="J288" s="309"/>
      <c r="K288" s="263"/>
      <c r="L288" s="263"/>
      <c r="M288" s="263"/>
      <c r="N288" s="263"/>
      <c r="O288" s="263"/>
      <c r="P288" s="263"/>
      <c r="Q288" s="263"/>
      <c r="R288" s="263"/>
      <c r="S288" s="263"/>
      <c r="T288" s="263"/>
      <c r="U288" s="263"/>
      <c r="V288" s="263"/>
      <c r="W288" s="263"/>
      <c r="X288" s="263"/>
      <c r="Y288" s="263"/>
      <c r="Z288" s="263"/>
    </row>
    <row r="289" spans="1:26" s="222" customFormat="1" ht="24" customHeight="1" x14ac:dyDescent="0.25">
      <c r="A289" s="426"/>
      <c r="B289" s="267"/>
      <c r="C289" s="310"/>
      <c r="D289" s="310"/>
      <c r="E289" s="311"/>
      <c r="F289" s="311"/>
      <c r="G289" s="311"/>
      <c r="H289" s="311"/>
      <c r="I289" s="311"/>
      <c r="J289" s="309"/>
      <c r="K289" s="263"/>
      <c r="L289" s="263"/>
      <c r="M289" s="263"/>
      <c r="N289" s="263"/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  <c r="Z289" s="263"/>
    </row>
    <row r="290" spans="1:26" ht="24" customHeight="1" x14ac:dyDescent="0.4">
      <c r="A290" s="427"/>
      <c r="B290" s="5"/>
      <c r="C290" s="3"/>
      <c r="D290" s="3"/>
      <c r="E290" s="6"/>
      <c r="F290" s="6"/>
      <c r="G290" s="6"/>
      <c r="H290" s="6"/>
      <c r="I290" s="6"/>
      <c r="J290" s="25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24" customHeight="1" x14ac:dyDescent="0.4">
      <c r="A291" s="427"/>
      <c r="B291" s="5"/>
      <c r="C291" s="3"/>
      <c r="D291" s="3"/>
      <c r="E291" s="6"/>
      <c r="F291" s="6"/>
      <c r="G291" s="6"/>
      <c r="H291" s="6"/>
      <c r="I291" s="6"/>
      <c r="J291" s="25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24" customHeight="1" x14ac:dyDescent="0.4">
      <c r="A292" s="427"/>
      <c r="B292" s="5"/>
      <c r="C292" s="3"/>
      <c r="D292" s="3"/>
      <c r="E292" s="6"/>
      <c r="F292" s="6"/>
      <c r="G292" s="6"/>
      <c r="H292" s="6"/>
      <c r="I292" s="6"/>
      <c r="J292" s="25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24" customHeight="1" x14ac:dyDescent="0.4">
      <c r="A293" s="427"/>
      <c r="B293" s="5"/>
      <c r="C293" s="3"/>
      <c r="D293" s="3"/>
      <c r="E293" s="6"/>
      <c r="F293" s="6"/>
      <c r="G293" s="6"/>
      <c r="H293" s="6"/>
      <c r="I293" s="6"/>
      <c r="J293" s="25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24" customHeight="1" x14ac:dyDescent="0.4">
      <c r="A294" s="427"/>
      <c r="B294" s="5"/>
      <c r="C294" s="3"/>
      <c r="D294" s="3"/>
      <c r="E294" s="6"/>
      <c r="F294" s="6"/>
      <c r="G294" s="6"/>
      <c r="H294" s="6"/>
      <c r="I294" s="6"/>
      <c r="J294" s="25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24" customHeight="1" x14ac:dyDescent="0.4">
      <c r="A295" s="427"/>
      <c r="B295" s="5"/>
      <c r="C295" s="3"/>
      <c r="D295" s="3"/>
      <c r="E295" s="6"/>
      <c r="F295" s="6"/>
      <c r="G295" s="6"/>
      <c r="H295" s="6"/>
      <c r="I295" s="6"/>
      <c r="J295" s="25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24" customHeight="1" x14ac:dyDescent="0.4">
      <c r="A296" s="427"/>
      <c r="B296" s="5"/>
      <c r="C296" s="3"/>
      <c r="D296" s="3"/>
      <c r="E296" s="6"/>
      <c r="F296" s="6"/>
      <c r="G296" s="6"/>
      <c r="H296" s="6"/>
      <c r="I296" s="6"/>
      <c r="J296" s="25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24" customHeight="1" x14ac:dyDescent="0.4">
      <c r="A297" s="427"/>
      <c r="B297" s="5"/>
      <c r="C297" s="3"/>
      <c r="D297" s="3"/>
      <c r="E297" s="6"/>
      <c r="F297" s="6"/>
      <c r="G297" s="6"/>
      <c r="H297" s="6"/>
      <c r="I297" s="6"/>
      <c r="J297" s="25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24" customHeight="1" x14ac:dyDescent="0.4">
      <c r="A298" s="427"/>
      <c r="B298" s="5"/>
      <c r="C298" s="3"/>
      <c r="D298" s="3"/>
      <c r="E298" s="6"/>
      <c r="F298" s="6"/>
      <c r="G298" s="6"/>
      <c r="H298" s="6"/>
      <c r="I298" s="6"/>
      <c r="J298" s="25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24" customHeight="1" x14ac:dyDescent="0.4">
      <c r="A299" s="427"/>
      <c r="B299" s="5"/>
      <c r="C299" s="3"/>
      <c r="D299" s="3"/>
      <c r="E299" s="6"/>
      <c r="F299" s="6"/>
      <c r="G299" s="6"/>
      <c r="H299" s="6"/>
      <c r="I299" s="6"/>
      <c r="J299" s="25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24" customHeight="1" x14ac:dyDescent="0.4">
      <c r="A300" s="427"/>
      <c r="B300" s="5"/>
      <c r="C300" s="3"/>
      <c r="D300" s="3"/>
      <c r="E300" s="6"/>
      <c r="F300" s="6"/>
      <c r="G300" s="6"/>
      <c r="H300" s="6"/>
      <c r="I300" s="6"/>
      <c r="J300" s="25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24" customHeight="1" x14ac:dyDescent="0.4">
      <c r="A301" s="427"/>
      <c r="B301" s="5"/>
      <c r="C301" s="3"/>
      <c r="D301" s="3"/>
      <c r="E301" s="6"/>
      <c r="F301" s="6"/>
      <c r="G301" s="6"/>
      <c r="H301" s="6"/>
      <c r="I301" s="6"/>
      <c r="J301" s="25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24" customHeight="1" x14ac:dyDescent="0.4">
      <c r="A302" s="427"/>
      <c r="B302" s="5"/>
      <c r="C302" s="3"/>
      <c r="D302" s="3"/>
      <c r="E302" s="6"/>
      <c r="F302" s="6"/>
      <c r="G302" s="6"/>
      <c r="H302" s="6"/>
      <c r="I302" s="6"/>
      <c r="J302" s="25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24" customHeight="1" x14ac:dyDescent="0.4">
      <c r="A303" s="427"/>
      <c r="B303" s="5"/>
      <c r="C303" s="3"/>
      <c r="D303" s="3"/>
      <c r="E303" s="6"/>
      <c r="F303" s="6"/>
      <c r="G303" s="6"/>
      <c r="H303" s="6"/>
      <c r="I303" s="6"/>
      <c r="J303" s="25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24" customHeight="1" x14ac:dyDescent="0.4">
      <c r="A304" s="427"/>
      <c r="B304" s="5"/>
      <c r="C304" s="3"/>
      <c r="D304" s="3"/>
      <c r="E304" s="6"/>
      <c r="F304" s="6"/>
      <c r="G304" s="6"/>
      <c r="H304" s="6"/>
      <c r="I304" s="6"/>
      <c r="J304" s="25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24" customHeight="1" x14ac:dyDescent="0.4">
      <c r="A305" s="427"/>
      <c r="B305" s="5"/>
      <c r="C305" s="3"/>
      <c r="D305" s="3"/>
      <c r="E305" s="6"/>
      <c r="F305" s="6"/>
      <c r="G305" s="6"/>
      <c r="H305" s="6"/>
      <c r="I305" s="6"/>
      <c r="J305" s="25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24" customHeight="1" x14ac:dyDescent="0.4">
      <c r="A306" s="427"/>
      <c r="B306" s="5"/>
      <c r="C306" s="3"/>
      <c r="D306" s="3"/>
      <c r="E306" s="6"/>
      <c r="F306" s="6"/>
      <c r="G306" s="6"/>
      <c r="H306" s="6"/>
      <c r="I306" s="6"/>
      <c r="J306" s="25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24" customHeight="1" x14ac:dyDescent="0.4">
      <c r="A307" s="427"/>
      <c r="B307" s="5"/>
      <c r="C307" s="3"/>
      <c r="D307" s="3"/>
      <c r="E307" s="6"/>
      <c r="F307" s="6"/>
      <c r="G307" s="6"/>
      <c r="H307" s="6"/>
      <c r="I307" s="6"/>
      <c r="J307" s="25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24" customHeight="1" x14ac:dyDescent="0.4">
      <c r="A308" s="427"/>
      <c r="B308" s="5"/>
      <c r="C308" s="3"/>
      <c r="D308" s="3"/>
      <c r="E308" s="6"/>
      <c r="F308" s="6"/>
      <c r="G308" s="6"/>
      <c r="H308" s="6"/>
      <c r="I308" s="6"/>
      <c r="J308" s="25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24" customHeight="1" x14ac:dyDescent="0.4">
      <c r="A309" s="427"/>
      <c r="B309" s="5"/>
      <c r="C309" s="3"/>
      <c r="D309" s="3"/>
      <c r="E309" s="6"/>
      <c r="F309" s="6"/>
      <c r="G309" s="6"/>
      <c r="H309" s="6"/>
      <c r="I309" s="6"/>
      <c r="J309" s="25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24" customHeight="1" x14ac:dyDescent="0.4">
      <c r="A310" s="427"/>
      <c r="B310" s="5"/>
      <c r="C310" s="3"/>
      <c r="D310" s="3"/>
      <c r="E310" s="6"/>
      <c r="F310" s="6"/>
      <c r="G310" s="6"/>
      <c r="H310" s="6"/>
      <c r="I310" s="6"/>
      <c r="J310" s="25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24" customHeight="1" x14ac:dyDescent="0.4">
      <c r="A311" s="427"/>
      <c r="B311" s="5"/>
      <c r="C311" s="3"/>
      <c r="D311" s="3"/>
      <c r="E311" s="6"/>
      <c r="F311" s="6"/>
      <c r="G311" s="6"/>
      <c r="H311" s="6"/>
      <c r="I311" s="6"/>
      <c r="J311" s="25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24" customHeight="1" x14ac:dyDescent="0.4">
      <c r="A312" s="427"/>
      <c r="B312" s="5"/>
      <c r="C312" s="3"/>
      <c r="D312" s="3"/>
      <c r="E312" s="6"/>
      <c r="F312" s="6"/>
      <c r="G312" s="6"/>
      <c r="H312" s="6"/>
      <c r="I312" s="6"/>
      <c r="J312" s="25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24" customHeight="1" x14ac:dyDescent="0.4">
      <c r="A313" s="427"/>
      <c r="B313" s="5"/>
      <c r="C313" s="3"/>
      <c r="D313" s="3"/>
      <c r="E313" s="6"/>
      <c r="F313" s="6"/>
      <c r="G313" s="6"/>
      <c r="H313" s="6"/>
      <c r="I313" s="6"/>
      <c r="J313" s="25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24" customHeight="1" x14ac:dyDescent="0.4">
      <c r="A314" s="427"/>
      <c r="B314" s="5"/>
      <c r="C314" s="3"/>
      <c r="D314" s="3"/>
      <c r="E314" s="6"/>
      <c r="F314" s="6"/>
      <c r="G314" s="6"/>
      <c r="H314" s="6"/>
      <c r="I314" s="6"/>
      <c r="J314" s="25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24" customHeight="1" x14ac:dyDescent="0.4">
      <c r="A315" s="427"/>
      <c r="B315" s="5"/>
      <c r="C315" s="3"/>
      <c r="D315" s="3"/>
      <c r="E315" s="6"/>
      <c r="F315" s="6"/>
      <c r="G315" s="6"/>
      <c r="H315" s="6"/>
      <c r="I315" s="6"/>
      <c r="J315" s="25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24" customHeight="1" x14ac:dyDescent="0.4">
      <c r="A316" s="427"/>
      <c r="B316" s="5"/>
      <c r="C316" s="3"/>
      <c r="D316" s="3"/>
      <c r="E316" s="6"/>
      <c r="F316" s="6"/>
      <c r="G316" s="6"/>
      <c r="H316" s="6"/>
      <c r="I316" s="6"/>
      <c r="J316" s="25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24" customHeight="1" x14ac:dyDescent="0.4">
      <c r="A317" s="427"/>
      <c r="B317" s="5"/>
      <c r="C317" s="3"/>
      <c r="D317" s="3"/>
      <c r="E317" s="6"/>
      <c r="F317" s="6"/>
      <c r="G317" s="6"/>
      <c r="H317" s="6"/>
      <c r="I317" s="6"/>
      <c r="J317" s="25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24" customHeight="1" x14ac:dyDescent="0.4">
      <c r="A318" s="427"/>
      <c r="B318" s="5"/>
      <c r="C318" s="3"/>
      <c r="D318" s="3"/>
      <c r="E318" s="6"/>
      <c r="F318" s="6"/>
      <c r="G318" s="6"/>
      <c r="H318" s="6"/>
      <c r="I318" s="6"/>
      <c r="J318" s="25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24" customHeight="1" x14ac:dyDescent="0.4">
      <c r="A319" s="427"/>
      <c r="B319" s="5"/>
      <c r="C319" s="3"/>
      <c r="D319" s="3"/>
      <c r="E319" s="6"/>
      <c r="F319" s="6"/>
      <c r="G319" s="6"/>
      <c r="H319" s="6"/>
      <c r="I319" s="6"/>
      <c r="J319" s="25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24" customHeight="1" x14ac:dyDescent="0.4">
      <c r="A320" s="427"/>
      <c r="B320" s="5"/>
      <c r="C320" s="3"/>
      <c r="D320" s="3"/>
      <c r="E320" s="6"/>
      <c r="F320" s="6"/>
      <c r="G320" s="6"/>
      <c r="H320" s="6"/>
      <c r="I320" s="6"/>
      <c r="J320" s="25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24" customHeight="1" x14ac:dyDescent="0.4">
      <c r="A321" s="427"/>
      <c r="B321" s="5"/>
      <c r="C321" s="3"/>
      <c r="D321" s="3"/>
      <c r="E321" s="6"/>
      <c r="F321" s="6"/>
      <c r="G321" s="6"/>
      <c r="H321" s="6"/>
      <c r="I321" s="6"/>
      <c r="J321" s="25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24" customHeight="1" x14ac:dyDescent="0.4">
      <c r="A322" s="427"/>
      <c r="B322" s="5"/>
      <c r="C322" s="3"/>
      <c r="D322" s="3"/>
      <c r="E322" s="6"/>
      <c r="F322" s="6"/>
      <c r="G322" s="6"/>
      <c r="H322" s="6"/>
      <c r="I322" s="6"/>
      <c r="J322" s="25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24" customHeight="1" x14ac:dyDescent="0.4">
      <c r="A323" s="427"/>
      <c r="B323" s="5"/>
      <c r="C323" s="3"/>
      <c r="D323" s="3"/>
      <c r="E323" s="6"/>
      <c r="F323" s="6"/>
      <c r="G323" s="6"/>
      <c r="H323" s="6"/>
      <c r="I323" s="6"/>
      <c r="J323" s="25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24" customHeight="1" x14ac:dyDescent="0.4">
      <c r="A324" s="427"/>
      <c r="B324" s="5"/>
      <c r="C324" s="3"/>
      <c r="D324" s="3"/>
      <c r="E324" s="6"/>
      <c r="F324" s="6"/>
      <c r="G324" s="6"/>
      <c r="H324" s="6"/>
      <c r="I324" s="6"/>
      <c r="J324" s="25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24" customHeight="1" x14ac:dyDescent="0.4">
      <c r="A325" s="427"/>
      <c r="B325" s="5"/>
      <c r="C325" s="3"/>
      <c r="D325" s="3"/>
      <c r="E325" s="6"/>
      <c r="F325" s="6"/>
      <c r="G325" s="6"/>
      <c r="H325" s="6"/>
      <c r="I325" s="6"/>
      <c r="J325" s="25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24" customHeight="1" x14ac:dyDescent="0.4">
      <c r="A326" s="427"/>
      <c r="B326" s="5"/>
      <c r="C326" s="3"/>
      <c r="D326" s="3"/>
      <c r="E326" s="6"/>
      <c r="F326" s="6"/>
      <c r="G326" s="6"/>
      <c r="H326" s="6"/>
      <c r="I326" s="6"/>
      <c r="J326" s="25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24" customHeight="1" x14ac:dyDescent="0.4">
      <c r="A327" s="427"/>
      <c r="B327" s="5"/>
      <c r="C327" s="3"/>
      <c r="D327" s="3"/>
      <c r="E327" s="6"/>
      <c r="F327" s="6"/>
      <c r="G327" s="6"/>
      <c r="H327" s="6"/>
      <c r="I327" s="6"/>
      <c r="J327" s="25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24" customHeight="1" x14ac:dyDescent="0.4">
      <c r="A328" s="427"/>
      <c r="B328" s="5"/>
      <c r="C328" s="3"/>
      <c r="D328" s="3"/>
      <c r="E328" s="6"/>
      <c r="F328" s="6"/>
      <c r="G328" s="6"/>
      <c r="H328" s="6"/>
      <c r="I328" s="6"/>
      <c r="J328" s="25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24" customHeight="1" x14ac:dyDescent="0.4">
      <c r="A329" s="427"/>
      <c r="B329" s="5"/>
      <c r="C329" s="3"/>
      <c r="D329" s="3"/>
      <c r="E329" s="6"/>
      <c r="F329" s="6"/>
      <c r="G329" s="6"/>
      <c r="H329" s="6"/>
      <c r="I329" s="6"/>
      <c r="J329" s="25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24" customHeight="1" x14ac:dyDescent="0.4">
      <c r="A330" s="427"/>
      <c r="B330" s="5"/>
      <c r="C330" s="3"/>
      <c r="D330" s="3"/>
      <c r="E330" s="6"/>
      <c r="F330" s="6"/>
      <c r="G330" s="6"/>
      <c r="H330" s="6"/>
      <c r="I330" s="6"/>
      <c r="J330" s="25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24" customHeight="1" x14ac:dyDescent="0.4">
      <c r="A331" s="427"/>
      <c r="B331" s="5"/>
      <c r="C331" s="3"/>
      <c r="D331" s="3"/>
      <c r="E331" s="6"/>
      <c r="F331" s="6"/>
      <c r="G331" s="6"/>
      <c r="H331" s="6"/>
      <c r="I331" s="6"/>
      <c r="J331" s="25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24" customHeight="1" x14ac:dyDescent="0.4">
      <c r="A332" s="427"/>
      <c r="B332" s="5"/>
      <c r="C332" s="3"/>
      <c r="D332" s="3"/>
      <c r="E332" s="6"/>
      <c r="F332" s="6"/>
      <c r="G332" s="6"/>
      <c r="H332" s="6"/>
      <c r="I332" s="6"/>
      <c r="J332" s="25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24" customHeight="1" x14ac:dyDescent="0.4">
      <c r="A333" s="427"/>
      <c r="B333" s="5"/>
      <c r="C333" s="3"/>
      <c r="D333" s="3"/>
      <c r="E333" s="6"/>
      <c r="F333" s="6"/>
      <c r="G333" s="6"/>
      <c r="H333" s="6"/>
      <c r="I333" s="6"/>
      <c r="J333" s="25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24" customHeight="1" x14ac:dyDescent="0.4">
      <c r="A334" s="427"/>
      <c r="B334" s="5"/>
      <c r="C334" s="3"/>
      <c r="D334" s="3"/>
      <c r="E334" s="6"/>
      <c r="F334" s="6"/>
      <c r="G334" s="6"/>
      <c r="H334" s="6"/>
      <c r="I334" s="6"/>
      <c r="J334" s="25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24" customHeight="1" x14ac:dyDescent="0.4">
      <c r="A335" s="427"/>
      <c r="B335" s="5"/>
      <c r="C335" s="3"/>
      <c r="D335" s="3"/>
      <c r="E335" s="6"/>
      <c r="F335" s="6"/>
      <c r="G335" s="6"/>
      <c r="H335" s="6"/>
      <c r="I335" s="6"/>
      <c r="J335" s="25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24" customHeight="1" x14ac:dyDescent="0.4">
      <c r="A336" s="427"/>
      <c r="B336" s="5"/>
      <c r="C336" s="3"/>
      <c r="D336" s="3"/>
      <c r="E336" s="6"/>
      <c r="F336" s="6"/>
      <c r="G336" s="6"/>
      <c r="H336" s="6"/>
      <c r="I336" s="6"/>
      <c r="J336" s="25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24" customHeight="1" x14ac:dyDescent="0.4">
      <c r="A337" s="427"/>
      <c r="B337" s="5"/>
      <c r="C337" s="3"/>
      <c r="D337" s="3"/>
      <c r="E337" s="6"/>
      <c r="F337" s="6"/>
      <c r="G337" s="6"/>
      <c r="H337" s="6"/>
      <c r="I337" s="6"/>
      <c r="J337" s="25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24" customHeight="1" x14ac:dyDescent="0.4">
      <c r="A338" s="427"/>
      <c r="B338" s="5"/>
      <c r="C338" s="3"/>
      <c r="D338" s="3"/>
      <c r="E338" s="6"/>
      <c r="F338" s="6"/>
      <c r="G338" s="6"/>
      <c r="H338" s="6"/>
      <c r="I338" s="6"/>
      <c r="J338" s="25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24" customHeight="1" x14ac:dyDescent="0.4">
      <c r="A339" s="427"/>
      <c r="B339" s="5"/>
      <c r="C339" s="3"/>
      <c r="D339" s="3"/>
      <c r="E339" s="6"/>
      <c r="F339" s="6"/>
      <c r="G339" s="6"/>
      <c r="H339" s="6"/>
      <c r="I339" s="6"/>
      <c r="J339" s="25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24" customHeight="1" x14ac:dyDescent="0.4">
      <c r="A340" s="427"/>
      <c r="B340" s="5"/>
      <c r="C340" s="3"/>
      <c r="D340" s="3"/>
      <c r="E340" s="6"/>
      <c r="F340" s="6"/>
      <c r="G340" s="6"/>
      <c r="H340" s="6"/>
      <c r="I340" s="6"/>
      <c r="J340" s="25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24" customHeight="1" x14ac:dyDescent="0.4">
      <c r="A341" s="427"/>
      <c r="B341" s="5"/>
      <c r="C341" s="3"/>
      <c r="D341" s="3"/>
      <c r="E341" s="6"/>
      <c r="F341" s="6"/>
      <c r="G341" s="6"/>
      <c r="H341" s="6"/>
      <c r="I341" s="6"/>
      <c r="J341" s="25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24" customHeight="1" x14ac:dyDescent="0.4">
      <c r="A342" s="427"/>
      <c r="B342" s="5"/>
      <c r="C342" s="3"/>
      <c r="D342" s="3"/>
      <c r="E342" s="6"/>
      <c r="F342" s="6"/>
      <c r="G342" s="6"/>
      <c r="H342" s="6"/>
      <c r="I342" s="6"/>
      <c r="J342" s="25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24" customHeight="1" x14ac:dyDescent="0.4">
      <c r="A343" s="427"/>
      <c r="B343" s="5"/>
      <c r="C343" s="3"/>
      <c r="D343" s="3"/>
      <c r="E343" s="6"/>
      <c r="F343" s="6"/>
      <c r="G343" s="6"/>
      <c r="H343" s="6"/>
      <c r="I343" s="6"/>
      <c r="J343" s="25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24" customHeight="1" x14ac:dyDescent="0.4">
      <c r="A344" s="427"/>
      <c r="B344" s="5"/>
      <c r="C344" s="3"/>
      <c r="D344" s="3"/>
      <c r="E344" s="6"/>
      <c r="F344" s="6"/>
      <c r="G344" s="6"/>
      <c r="H344" s="6"/>
      <c r="I344" s="6"/>
      <c r="J344" s="25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24" customHeight="1" x14ac:dyDescent="0.4">
      <c r="A345" s="427"/>
      <c r="B345" s="5"/>
      <c r="C345" s="3"/>
      <c r="D345" s="3"/>
      <c r="E345" s="6"/>
      <c r="F345" s="6"/>
      <c r="G345" s="6"/>
      <c r="H345" s="6"/>
      <c r="I345" s="6"/>
      <c r="J345" s="25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24" customHeight="1" x14ac:dyDescent="0.4">
      <c r="A346" s="427"/>
      <c r="B346" s="5"/>
      <c r="C346" s="3"/>
      <c r="D346" s="3"/>
      <c r="E346" s="6"/>
      <c r="F346" s="6"/>
      <c r="G346" s="6"/>
      <c r="H346" s="6"/>
      <c r="I346" s="6"/>
      <c r="J346" s="25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24" customHeight="1" x14ac:dyDescent="0.4">
      <c r="A347" s="427"/>
      <c r="B347" s="5"/>
      <c r="C347" s="3"/>
      <c r="D347" s="3"/>
      <c r="E347" s="6"/>
      <c r="F347" s="6"/>
      <c r="G347" s="6"/>
      <c r="H347" s="6"/>
      <c r="I347" s="6"/>
      <c r="J347" s="25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24" customHeight="1" x14ac:dyDescent="0.4">
      <c r="A348" s="427"/>
      <c r="B348" s="5"/>
      <c r="C348" s="3"/>
      <c r="D348" s="3"/>
      <c r="E348" s="6"/>
      <c r="F348" s="6"/>
      <c r="G348" s="6"/>
      <c r="H348" s="6"/>
      <c r="I348" s="6"/>
      <c r="J348" s="25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24" customHeight="1" x14ac:dyDescent="0.4">
      <c r="A349" s="427"/>
      <c r="B349" s="5"/>
      <c r="C349" s="3"/>
      <c r="D349" s="3"/>
      <c r="E349" s="6"/>
      <c r="F349" s="6"/>
      <c r="G349" s="6"/>
      <c r="H349" s="6"/>
      <c r="I349" s="6"/>
      <c r="J349" s="25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24" customHeight="1" x14ac:dyDescent="0.4">
      <c r="A350" s="427"/>
      <c r="B350" s="5"/>
      <c r="C350" s="3"/>
      <c r="D350" s="3"/>
      <c r="E350" s="6"/>
      <c r="F350" s="6"/>
      <c r="G350" s="6"/>
      <c r="H350" s="6"/>
      <c r="I350" s="6"/>
      <c r="J350" s="25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24" customHeight="1" x14ac:dyDescent="0.4">
      <c r="A351" s="427"/>
      <c r="B351" s="5"/>
      <c r="C351" s="3"/>
      <c r="D351" s="3"/>
      <c r="E351" s="6"/>
      <c r="F351" s="6"/>
      <c r="G351" s="6"/>
      <c r="H351" s="6"/>
      <c r="I351" s="6"/>
      <c r="J351" s="25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24" customHeight="1" x14ac:dyDescent="0.4">
      <c r="A352" s="427"/>
      <c r="B352" s="5"/>
      <c r="C352" s="3"/>
      <c r="D352" s="3"/>
      <c r="E352" s="6"/>
      <c r="F352" s="6"/>
      <c r="G352" s="6"/>
      <c r="H352" s="6"/>
      <c r="I352" s="6"/>
      <c r="J352" s="25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24" customHeight="1" x14ac:dyDescent="0.4">
      <c r="A353" s="427"/>
      <c r="B353" s="5"/>
      <c r="C353" s="3"/>
      <c r="D353" s="3"/>
      <c r="E353" s="6"/>
      <c r="F353" s="6"/>
      <c r="G353" s="6"/>
      <c r="H353" s="6"/>
      <c r="I353" s="6"/>
      <c r="J353" s="25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24" customHeight="1" x14ac:dyDescent="0.4">
      <c r="A354" s="427"/>
      <c r="B354" s="5"/>
      <c r="C354" s="3"/>
      <c r="D354" s="3"/>
      <c r="E354" s="6"/>
      <c r="F354" s="6"/>
      <c r="G354" s="6"/>
      <c r="H354" s="6"/>
      <c r="I354" s="6"/>
      <c r="J354" s="25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24" customHeight="1" x14ac:dyDescent="0.4">
      <c r="A355" s="427"/>
      <c r="B355" s="5"/>
      <c r="C355" s="3"/>
      <c r="D355" s="3"/>
      <c r="E355" s="6"/>
      <c r="F355" s="6"/>
      <c r="G355" s="6"/>
      <c r="H355" s="6"/>
      <c r="I355" s="6"/>
      <c r="J355" s="25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24" customHeight="1" x14ac:dyDescent="0.4">
      <c r="A356" s="427"/>
      <c r="B356" s="5"/>
      <c r="C356" s="3"/>
      <c r="D356" s="3"/>
      <c r="E356" s="6"/>
      <c r="F356" s="6"/>
      <c r="G356" s="6"/>
      <c r="H356" s="6"/>
      <c r="I356" s="6"/>
      <c r="J356" s="25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24" customHeight="1" x14ac:dyDescent="0.4">
      <c r="A357" s="427"/>
      <c r="B357" s="5"/>
      <c r="C357" s="3"/>
      <c r="D357" s="3"/>
      <c r="E357" s="6"/>
      <c r="F357" s="6"/>
      <c r="G357" s="6"/>
      <c r="H357" s="6"/>
      <c r="I357" s="6"/>
      <c r="J357" s="25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24" customHeight="1" x14ac:dyDescent="0.4">
      <c r="A358" s="427"/>
      <c r="B358" s="5"/>
      <c r="C358" s="3"/>
      <c r="D358" s="3"/>
      <c r="E358" s="6"/>
      <c r="F358" s="6"/>
      <c r="G358" s="6"/>
      <c r="H358" s="6"/>
      <c r="I358" s="6"/>
      <c r="J358" s="25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24" customHeight="1" x14ac:dyDescent="0.4">
      <c r="A359" s="427"/>
      <c r="B359" s="5"/>
      <c r="C359" s="3"/>
      <c r="D359" s="3"/>
      <c r="E359" s="6"/>
      <c r="F359" s="6"/>
      <c r="G359" s="6"/>
      <c r="H359" s="6"/>
      <c r="I359" s="6"/>
      <c r="J359" s="25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24" customHeight="1" x14ac:dyDescent="0.4">
      <c r="A360" s="427"/>
      <c r="B360" s="5"/>
      <c r="C360" s="3"/>
      <c r="D360" s="3"/>
      <c r="E360" s="6"/>
      <c r="F360" s="6"/>
      <c r="G360" s="6"/>
      <c r="H360" s="6"/>
      <c r="I360" s="6"/>
      <c r="J360" s="25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24" customHeight="1" x14ac:dyDescent="0.4">
      <c r="A361" s="427"/>
      <c r="B361" s="5"/>
      <c r="C361" s="3"/>
      <c r="D361" s="3"/>
      <c r="E361" s="6"/>
      <c r="F361" s="6"/>
      <c r="G361" s="6"/>
      <c r="H361" s="6"/>
      <c r="I361" s="6"/>
      <c r="J361" s="25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24" customHeight="1" x14ac:dyDescent="0.4">
      <c r="A362" s="427"/>
      <c r="B362" s="5"/>
      <c r="C362" s="3"/>
      <c r="D362" s="3"/>
      <c r="E362" s="6"/>
      <c r="F362" s="6"/>
      <c r="G362" s="6"/>
      <c r="H362" s="6"/>
      <c r="I362" s="6"/>
      <c r="J362" s="25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24" customHeight="1" x14ac:dyDescent="0.4">
      <c r="A363" s="427"/>
      <c r="B363" s="5"/>
      <c r="C363" s="3"/>
      <c r="D363" s="3"/>
      <c r="E363" s="6"/>
      <c r="F363" s="6"/>
      <c r="G363" s="6"/>
      <c r="H363" s="6"/>
      <c r="I363" s="6"/>
      <c r="J363" s="25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24" customHeight="1" x14ac:dyDescent="0.4">
      <c r="A364" s="427"/>
      <c r="B364" s="5"/>
      <c r="C364" s="3"/>
      <c r="D364" s="3"/>
      <c r="E364" s="6"/>
      <c r="F364" s="6"/>
      <c r="G364" s="6"/>
      <c r="H364" s="6"/>
      <c r="I364" s="6"/>
      <c r="J364" s="25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24" customHeight="1" x14ac:dyDescent="0.4">
      <c r="A365" s="427"/>
      <c r="B365" s="5"/>
      <c r="C365" s="3"/>
      <c r="D365" s="3"/>
      <c r="E365" s="6"/>
      <c r="F365" s="6"/>
      <c r="G365" s="6"/>
      <c r="H365" s="6"/>
      <c r="I365" s="6"/>
      <c r="J365" s="25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24" customHeight="1" x14ac:dyDescent="0.4">
      <c r="A366" s="427"/>
      <c r="B366" s="5"/>
      <c r="C366" s="3"/>
      <c r="D366" s="3"/>
      <c r="E366" s="6"/>
      <c r="F366" s="6"/>
      <c r="G366" s="6"/>
      <c r="H366" s="6"/>
      <c r="I366" s="6"/>
      <c r="J366" s="25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24" customHeight="1" x14ac:dyDescent="0.4">
      <c r="A367" s="427"/>
      <c r="B367" s="5"/>
      <c r="C367" s="3"/>
      <c r="D367" s="3"/>
      <c r="E367" s="6"/>
      <c r="F367" s="6"/>
      <c r="G367" s="6"/>
      <c r="H367" s="6"/>
      <c r="I367" s="6"/>
      <c r="J367" s="25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24" customHeight="1" x14ac:dyDescent="0.4">
      <c r="A368" s="427"/>
      <c r="B368" s="5"/>
      <c r="C368" s="3"/>
      <c r="D368" s="3"/>
      <c r="E368" s="6"/>
      <c r="F368" s="6"/>
      <c r="G368" s="6"/>
      <c r="H368" s="6"/>
      <c r="I368" s="6"/>
      <c r="J368" s="25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24" customHeight="1" x14ac:dyDescent="0.4">
      <c r="A369" s="427"/>
      <c r="B369" s="5"/>
      <c r="C369" s="3"/>
      <c r="D369" s="3"/>
      <c r="E369" s="6"/>
      <c r="F369" s="6"/>
      <c r="G369" s="6"/>
      <c r="H369" s="6"/>
      <c r="I369" s="6"/>
      <c r="J369" s="25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24" customHeight="1" x14ac:dyDescent="0.4">
      <c r="A370" s="427"/>
      <c r="B370" s="5"/>
      <c r="C370" s="3"/>
      <c r="D370" s="3"/>
      <c r="E370" s="6"/>
      <c r="F370" s="6"/>
      <c r="G370" s="6"/>
      <c r="H370" s="6"/>
      <c r="I370" s="6"/>
      <c r="J370" s="25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24" customHeight="1" x14ac:dyDescent="0.4">
      <c r="A371" s="427"/>
      <c r="B371" s="5"/>
      <c r="C371" s="3"/>
      <c r="D371" s="3"/>
      <c r="E371" s="6"/>
      <c r="F371" s="6"/>
      <c r="G371" s="6"/>
      <c r="H371" s="6"/>
      <c r="I371" s="6"/>
      <c r="J371" s="25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24" customHeight="1" x14ac:dyDescent="0.4">
      <c r="A372" s="427"/>
      <c r="B372" s="5"/>
      <c r="C372" s="3"/>
      <c r="D372" s="3"/>
      <c r="E372" s="6"/>
      <c r="F372" s="6"/>
      <c r="G372" s="6"/>
      <c r="H372" s="6"/>
      <c r="I372" s="6"/>
      <c r="J372" s="25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24" customHeight="1" x14ac:dyDescent="0.4">
      <c r="A373" s="427"/>
      <c r="B373" s="5"/>
      <c r="C373" s="3"/>
      <c r="D373" s="3"/>
      <c r="E373" s="6"/>
      <c r="F373" s="6"/>
      <c r="G373" s="6"/>
      <c r="H373" s="6"/>
      <c r="I373" s="6"/>
      <c r="J373" s="2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24" customHeight="1" x14ac:dyDescent="0.4">
      <c r="A374" s="427"/>
      <c r="B374" s="5"/>
      <c r="C374" s="3"/>
      <c r="D374" s="3"/>
      <c r="E374" s="6"/>
      <c r="F374" s="6"/>
      <c r="G374" s="6"/>
      <c r="H374" s="6"/>
      <c r="I374" s="6"/>
      <c r="J374" s="25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24" customHeight="1" x14ac:dyDescent="0.4">
      <c r="A375" s="427"/>
      <c r="B375" s="5"/>
      <c r="C375" s="3"/>
      <c r="D375" s="3"/>
      <c r="E375" s="6"/>
      <c r="F375" s="6"/>
      <c r="G375" s="6"/>
      <c r="H375" s="6"/>
      <c r="I375" s="6"/>
      <c r="J375" s="25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24" customHeight="1" x14ac:dyDescent="0.4">
      <c r="A376" s="427"/>
      <c r="B376" s="5"/>
      <c r="C376" s="3"/>
      <c r="D376" s="3"/>
      <c r="E376" s="6"/>
      <c r="F376" s="6"/>
      <c r="G376" s="6"/>
      <c r="H376" s="6"/>
      <c r="I376" s="6"/>
      <c r="J376" s="25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24" customHeight="1" x14ac:dyDescent="0.4">
      <c r="A377" s="427"/>
      <c r="B377" s="5"/>
      <c r="C377" s="3"/>
      <c r="D377" s="3"/>
      <c r="E377" s="6"/>
      <c r="F377" s="6"/>
      <c r="G377" s="6"/>
      <c r="H377" s="6"/>
      <c r="I377" s="6"/>
      <c r="J377" s="25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24" customHeight="1" x14ac:dyDescent="0.4">
      <c r="A378" s="427"/>
      <c r="B378" s="5"/>
      <c r="C378" s="3"/>
      <c r="D378" s="3"/>
      <c r="E378" s="6"/>
      <c r="F378" s="6"/>
      <c r="G378" s="6"/>
      <c r="H378" s="6"/>
      <c r="I378" s="6"/>
      <c r="J378" s="25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24" customHeight="1" x14ac:dyDescent="0.4">
      <c r="A379" s="427"/>
      <c r="B379" s="5"/>
      <c r="C379" s="3"/>
      <c r="D379" s="3"/>
      <c r="E379" s="6"/>
      <c r="F379" s="6"/>
      <c r="G379" s="6"/>
      <c r="H379" s="6"/>
      <c r="I379" s="6"/>
      <c r="J379" s="25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24" customHeight="1" x14ac:dyDescent="0.4">
      <c r="A380" s="427"/>
      <c r="B380" s="5"/>
      <c r="C380" s="3"/>
      <c r="D380" s="3"/>
      <c r="E380" s="6"/>
      <c r="F380" s="6"/>
      <c r="G380" s="6"/>
      <c r="H380" s="6"/>
      <c r="I380" s="6"/>
      <c r="J380" s="25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24" customHeight="1" x14ac:dyDescent="0.4">
      <c r="A381" s="427"/>
      <c r="B381" s="5"/>
      <c r="C381" s="3"/>
      <c r="D381" s="3"/>
      <c r="E381" s="6"/>
      <c r="F381" s="6"/>
      <c r="G381" s="6"/>
      <c r="H381" s="6"/>
      <c r="I381" s="6"/>
      <c r="J381" s="25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24" customHeight="1" x14ac:dyDescent="0.4">
      <c r="A382" s="427"/>
      <c r="B382" s="5"/>
      <c r="C382" s="3"/>
      <c r="D382" s="3"/>
      <c r="E382" s="6"/>
      <c r="F382" s="6"/>
      <c r="G382" s="6"/>
      <c r="H382" s="6"/>
      <c r="I382" s="6"/>
      <c r="J382" s="25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24" customHeight="1" x14ac:dyDescent="0.4">
      <c r="A383" s="427"/>
      <c r="B383" s="5"/>
      <c r="C383" s="3"/>
      <c r="D383" s="3"/>
      <c r="E383" s="6"/>
      <c r="F383" s="6"/>
      <c r="G383" s="6"/>
      <c r="H383" s="6"/>
      <c r="I383" s="6"/>
      <c r="J383" s="25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24" customHeight="1" x14ac:dyDescent="0.4">
      <c r="A384" s="427"/>
      <c r="B384" s="5"/>
      <c r="C384" s="3"/>
      <c r="D384" s="3"/>
      <c r="E384" s="6"/>
      <c r="F384" s="6"/>
      <c r="G384" s="6"/>
      <c r="H384" s="6"/>
      <c r="I384" s="6"/>
      <c r="J384" s="25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24" customHeight="1" x14ac:dyDescent="0.4">
      <c r="A385" s="427"/>
      <c r="B385" s="5"/>
      <c r="C385" s="3"/>
      <c r="D385" s="3"/>
      <c r="E385" s="6"/>
      <c r="F385" s="6"/>
      <c r="G385" s="6"/>
      <c r="H385" s="6"/>
      <c r="I385" s="6"/>
      <c r="J385" s="25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24" customHeight="1" x14ac:dyDescent="0.4">
      <c r="A386" s="427"/>
      <c r="B386" s="5"/>
      <c r="C386" s="3"/>
      <c r="D386" s="3"/>
      <c r="E386" s="6"/>
      <c r="F386" s="6"/>
      <c r="G386" s="6"/>
      <c r="H386" s="6"/>
      <c r="I386" s="6"/>
      <c r="J386" s="25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24" customHeight="1" x14ac:dyDescent="0.4">
      <c r="A387" s="427"/>
      <c r="B387" s="5"/>
      <c r="C387" s="3"/>
      <c r="D387" s="3"/>
      <c r="E387" s="6"/>
      <c r="F387" s="6"/>
      <c r="G387" s="6"/>
      <c r="H387" s="6"/>
      <c r="I387" s="6"/>
      <c r="J387" s="25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24" customHeight="1" x14ac:dyDescent="0.4">
      <c r="A388" s="427"/>
      <c r="B388" s="5"/>
      <c r="C388" s="3"/>
      <c r="D388" s="3"/>
      <c r="E388" s="6"/>
      <c r="F388" s="6"/>
      <c r="G388" s="6"/>
      <c r="H388" s="6"/>
      <c r="I388" s="6"/>
      <c r="J388" s="25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24" customHeight="1" x14ac:dyDescent="0.4">
      <c r="A389" s="427"/>
      <c r="B389" s="5"/>
      <c r="C389" s="3"/>
      <c r="D389" s="3"/>
      <c r="E389" s="6"/>
      <c r="F389" s="6"/>
      <c r="G389" s="6"/>
      <c r="H389" s="6"/>
      <c r="I389" s="6"/>
      <c r="J389" s="25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24" customHeight="1" x14ac:dyDescent="0.4">
      <c r="A390" s="427"/>
      <c r="B390" s="5"/>
      <c r="C390" s="3"/>
      <c r="D390" s="3"/>
      <c r="E390" s="6"/>
      <c r="F390" s="6"/>
      <c r="G390" s="6"/>
      <c r="H390" s="6"/>
      <c r="I390" s="6"/>
      <c r="J390" s="25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24" customHeight="1" x14ac:dyDescent="0.4">
      <c r="A391" s="427"/>
      <c r="B391" s="5"/>
      <c r="C391" s="3"/>
      <c r="D391" s="3"/>
      <c r="E391" s="6"/>
      <c r="F391" s="6"/>
      <c r="G391" s="6"/>
      <c r="H391" s="6"/>
      <c r="I391" s="6"/>
      <c r="J391" s="25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24" customHeight="1" x14ac:dyDescent="0.4">
      <c r="A392" s="427"/>
      <c r="B392" s="5"/>
      <c r="C392" s="3"/>
      <c r="D392" s="3"/>
      <c r="E392" s="6"/>
      <c r="F392" s="6"/>
      <c r="G392" s="6"/>
      <c r="H392" s="6"/>
      <c r="I392" s="6"/>
      <c r="J392" s="25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24" customHeight="1" x14ac:dyDescent="0.4">
      <c r="A393" s="427"/>
      <c r="B393" s="5"/>
      <c r="C393" s="3"/>
      <c r="D393" s="3"/>
      <c r="E393" s="6"/>
      <c r="F393" s="6"/>
      <c r="G393" s="6"/>
      <c r="H393" s="6"/>
      <c r="I393" s="6"/>
      <c r="J393" s="25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24" customHeight="1" x14ac:dyDescent="0.4">
      <c r="A394" s="427"/>
      <c r="B394" s="5"/>
      <c r="C394" s="3"/>
      <c r="D394" s="3"/>
      <c r="E394" s="6"/>
      <c r="F394" s="6"/>
      <c r="G394" s="6"/>
      <c r="H394" s="6"/>
      <c r="I394" s="6"/>
      <c r="J394" s="25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24" customHeight="1" x14ac:dyDescent="0.4">
      <c r="A395" s="427"/>
      <c r="B395" s="5"/>
      <c r="C395" s="3"/>
      <c r="D395" s="3"/>
      <c r="E395" s="6"/>
      <c r="F395" s="6"/>
      <c r="G395" s="6"/>
      <c r="H395" s="6"/>
      <c r="I395" s="6"/>
      <c r="J395" s="25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24" customHeight="1" x14ac:dyDescent="0.4">
      <c r="A396" s="427"/>
      <c r="B396" s="5"/>
      <c r="C396" s="3"/>
      <c r="D396" s="3"/>
      <c r="E396" s="6"/>
      <c r="F396" s="6"/>
      <c r="G396" s="6"/>
      <c r="H396" s="6"/>
      <c r="I396" s="6"/>
      <c r="J396" s="25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24" customHeight="1" x14ac:dyDescent="0.4">
      <c r="A397" s="427"/>
      <c r="B397" s="5"/>
      <c r="C397" s="3"/>
      <c r="D397" s="3"/>
      <c r="E397" s="6"/>
      <c r="F397" s="6"/>
      <c r="G397" s="6"/>
      <c r="H397" s="6"/>
      <c r="I397" s="6"/>
      <c r="J397" s="25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24" customHeight="1" x14ac:dyDescent="0.4">
      <c r="A398" s="427"/>
      <c r="B398" s="5"/>
      <c r="C398" s="3"/>
      <c r="D398" s="3"/>
      <c r="E398" s="6"/>
      <c r="F398" s="6"/>
      <c r="G398" s="6"/>
      <c r="H398" s="6"/>
      <c r="I398" s="6"/>
      <c r="J398" s="25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24" customHeight="1" x14ac:dyDescent="0.4">
      <c r="A399" s="427"/>
      <c r="B399" s="5"/>
      <c r="C399" s="3"/>
      <c r="D399" s="3"/>
      <c r="E399" s="6"/>
      <c r="F399" s="6"/>
      <c r="G399" s="6"/>
      <c r="H399" s="6"/>
      <c r="I399" s="6"/>
      <c r="J399" s="25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24" customHeight="1" x14ac:dyDescent="0.4">
      <c r="A400" s="427"/>
      <c r="B400" s="5"/>
      <c r="C400" s="3"/>
      <c r="D400" s="3"/>
      <c r="E400" s="6"/>
      <c r="F400" s="6"/>
      <c r="G400" s="6"/>
      <c r="H400" s="6"/>
      <c r="I400" s="6"/>
      <c r="J400" s="25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24" customHeight="1" x14ac:dyDescent="0.4">
      <c r="A401" s="427"/>
      <c r="B401" s="5"/>
      <c r="C401" s="3"/>
      <c r="D401" s="3"/>
      <c r="E401" s="6"/>
      <c r="F401" s="6"/>
      <c r="G401" s="6"/>
      <c r="H401" s="6"/>
      <c r="I401" s="6"/>
      <c r="J401" s="25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24" customHeight="1" x14ac:dyDescent="0.4">
      <c r="A402" s="427"/>
      <c r="B402" s="5"/>
      <c r="C402" s="3"/>
      <c r="D402" s="3"/>
      <c r="E402" s="6"/>
      <c r="F402" s="6"/>
      <c r="G402" s="6"/>
      <c r="H402" s="6"/>
      <c r="I402" s="6"/>
      <c r="J402" s="25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24" customHeight="1" x14ac:dyDescent="0.4">
      <c r="A403" s="427"/>
      <c r="B403" s="5"/>
      <c r="C403" s="3"/>
      <c r="D403" s="3"/>
      <c r="E403" s="6"/>
      <c r="F403" s="6"/>
      <c r="G403" s="6"/>
      <c r="H403" s="6"/>
      <c r="I403" s="6"/>
      <c r="J403" s="25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24" customHeight="1" x14ac:dyDescent="0.4">
      <c r="A404" s="427"/>
      <c r="B404" s="5"/>
      <c r="C404" s="3"/>
      <c r="D404" s="3"/>
      <c r="E404" s="6"/>
      <c r="F404" s="6"/>
      <c r="G404" s="6"/>
      <c r="H404" s="6"/>
      <c r="I404" s="6"/>
      <c r="J404" s="25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24" customHeight="1" x14ac:dyDescent="0.4">
      <c r="A405" s="427"/>
      <c r="B405" s="5"/>
      <c r="C405" s="3"/>
      <c r="D405" s="3"/>
      <c r="E405" s="6"/>
      <c r="F405" s="6"/>
      <c r="G405" s="6"/>
      <c r="H405" s="6"/>
      <c r="I405" s="6"/>
      <c r="J405" s="25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24" customHeight="1" x14ac:dyDescent="0.4">
      <c r="A406" s="427"/>
      <c r="B406" s="5"/>
      <c r="C406" s="3"/>
      <c r="D406" s="3"/>
      <c r="E406" s="6"/>
      <c r="F406" s="6"/>
      <c r="G406" s="6"/>
      <c r="H406" s="6"/>
      <c r="I406" s="6"/>
      <c r="J406" s="25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24" customHeight="1" x14ac:dyDescent="0.4">
      <c r="A407" s="427"/>
      <c r="B407" s="5"/>
      <c r="C407" s="3"/>
      <c r="D407" s="3"/>
      <c r="E407" s="6"/>
      <c r="F407" s="6"/>
      <c r="G407" s="6"/>
      <c r="H407" s="6"/>
      <c r="I407" s="6"/>
      <c r="J407" s="25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24" customHeight="1" x14ac:dyDescent="0.4">
      <c r="A408" s="427"/>
      <c r="B408" s="5"/>
      <c r="C408" s="3"/>
      <c r="D408" s="3"/>
      <c r="E408" s="6"/>
      <c r="F408" s="6"/>
      <c r="G408" s="6"/>
      <c r="H408" s="6"/>
      <c r="I408" s="6"/>
      <c r="J408" s="25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24" customHeight="1" x14ac:dyDescent="0.4">
      <c r="A409" s="427"/>
      <c r="B409" s="5"/>
      <c r="C409" s="3"/>
      <c r="D409" s="3"/>
      <c r="E409" s="6"/>
      <c r="F409" s="6"/>
      <c r="G409" s="6"/>
      <c r="H409" s="6"/>
      <c r="I409" s="6"/>
      <c r="J409" s="25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24" customHeight="1" x14ac:dyDescent="0.4">
      <c r="A410" s="427"/>
      <c r="B410" s="5"/>
      <c r="C410" s="3"/>
      <c r="D410" s="3"/>
      <c r="E410" s="6"/>
      <c r="F410" s="6"/>
      <c r="G410" s="6"/>
      <c r="H410" s="6"/>
      <c r="I410" s="6"/>
      <c r="J410" s="25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24" customHeight="1" x14ac:dyDescent="0.4">
      <c r="A411" s="427"/>
      <c r="B411" s="5"/>
      <c r="C411" s="3"/>
      <c r="D411" s="3"/>
      <c r="E411" s="6"/>
      <c r="F411" s="6"/>
      <c r="G411" s="6"/>
      <c r="H411" s="6"/>
      <c r="I411" s="6"/>
      <c r="J411" s="25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24" customHeight="1" x14ac:dyDescent="0.4">
      <c r="A412" s="427"/>
      <c r="B412" s="5"/>
      <c r="C412" s="3"/>
      <c r="D412" s="3"/>
      <c r="E412" s="6"/>
      <c r="F412" s="6"/>
      <c r="G412" s="6"/>
      <c r="H412" s="6"/>
      <c r="I412" s="6"/>
      <c r="J412" s="25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24" customHeight="1" x14ac:dyDescent="0.4">
      <c r="A413" s="427"/>
      <c r="B413" s="5"/>
      <c r="C413" s="3"/>
      <c r="D413" s="3"/>
      <c r="E413" s="6"/>
      <c r="F413" s="6"/>
      <c r="G413" s="6"/>
      <c r="H413" s="6"/>
      <c r="I413" s="6"/>
      <c r="J413" s="25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24" customHeight="1" x14ac:dyDescent="0.4">
      <c r="A414" s="427"/>
      <c r="B414" s="5"/>
      <c r="C414" s="3"/>
      <c r="D414" s="3"/>
      <c r="E414" s="6"/>
      <c r="F414" s="6"/>
      <c r="G414" s="6"/>
      <c r="H414" s="6"/>
      <c r="I414" s="6"/>
      <c r="J414" s="25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24" customHeight="1" x14ac:dyDescent="0.4">
      <c r="A415" s="427"/>
      <c r="B415" s="5"/>
      <c r="C415" s="3"/>
      <c r="D415" s="3"/>
      <c r="E415" s="6"/>
      <c r="F415" s="6"/>
      <c r="G415" s="6"/>
      <c r="H415" s="6"/>
      <c r="I415" s="6"/>
      <c r="J415" s="25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24" customHeight="1" x14ac:dyDescent="0.4">
      <c r="A416" s="427"/>
      <c r="B416" s="5"/>
      <c r="C416" s="3"/>
      <c r="D416" s="3"/>
      <c r="E416" s="6"/>
      <c r="F416" s="6"/>
      <c r="G416" s="6"/>
      <c r="H416" s="6"/>
      <c r="I416" s="6"/>
      <c r="J416" s="25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24" customHeight="1" x14ac:dyDescent="0.4">
      <c r="A417" s="427"/>
      <c r="B417" s="5"/>
      <c r="C417" s="3"/>
      <c r="D417" s="3"/>
      <c r="E417" s="6"/>
      <c r="F417" s="6"/>
      <c r="G417" s="6"/>
      <c r="H417" s="6"/>
      <c r="I417" s="6"/>
      <c r="J417" s="25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24" customHeight="1" x14ac:dyDescent="0.4">
      <c r="A418" s="427"/>
      <c r="B418" s="5"/>
      <c r="C418" s="3"/>
      <c r="D418" s="3"/>
      <c r="E418" s="6"/>
      <c r="F418" s="6"/>
      <c r="G418" s="6"/>
      <c r="H418" s="6"/>
      <c r="I418" s="6"/>
      <c r="J418" s="25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24" customHeight="1" x14ac:dyDescent="0.4">
      <c r="A419" s="427"/>
      <c r="B419" s="5"/>
      <c r="C419" s="3"/>
      <c r="D419" s="3"/>
      <c r="E419" s="6"/>
      <c r="F419" s="6"/>
      <c r="G419" s="6"/>
      <c r="H419" s="6"/>
      <c r="I419" s="6"/>
      <c r="J419" s="25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24" customHeight="1" x14ac:dyDescent="0.4">
      <c r="A420" s="427"/>
      <c r="B420" s="5"/>
      <c r="C420" s="3"/>
      <c r="D420" s="3"/>
      <c r="E420" s="6"/>
      <c r="F420" s="6"/>
      <c r="G420" s="6"/>
      <c r="H420" s="6"/>
      <c r="I420" s="6"/>
      <c r="J420" s="25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24" customHeight="1" x14ac:dyDescent="0.4">
      <c r="A421" s="427"/>
      <c r="B421" s="5"/>
      <c r="C421" s="3"/>
      <c r="D421" s="3"/>
      <c r="E421" s="6"/>
      <c r="F421" s="6"/>
      <c r="G421" s="6"/>
      <c r="H421" s="6"/>
      <c r="I421" s="6"/>
      <c r="J421" s="25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24" customHeight="1" x14ac:dyDescent="0.4">
      <c r="A422" s="427"/>
      <c r="B422" s="5"/>
      <c r="C422" s="3"/>
      <c r="D422" s="3"/>
      <c r="E422" s="6"/>
      <c r="F422" s="6"/>
      <c r="G422" s="6"/>
      <c r="H422" s="6"/>
      <c r="I422" s="6"/>
      <c r="J422" s="25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24" customHeight="1" x14ac:dyDescent="0.4">
      <c r="A423" s="427"/>
      <c r="B423" s="5"/>
      <c r="C423" s="3"/>
      <c r="D423" s="3"/>
      <c r="E423" s="6"/>
      <c r="F423" s="6"/>
      <c r="G423" s="6"/>
      <c r="H423" s="6"/>
      <c r="I423" s="6"/>
      <c r="J423" s="25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24" customHeight="1" x14ac:dyDescent="0.4">
      <c r="A424" s="427"/>
      <c r="B424" s="5"/>
      <c r="C424" s="3"/>
      <c r="D424" s="3"/>
      <c r="E424" s="6"/>
      <c r="F424" s="6"/>
      <c r="G424" s="6"/>
      <c r="H424" s="6"/>
      <c r="I424" s="6"/>
      <c r="J424" s="25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24" customHeight="1" x14ac:dyDescent="0.4">
      <c r="A425" s="427"/>
      <c r="B425" s="5"/>
      <c r="C425" s="3"/>
      <c r="D425" s="3"/>
      <c r="E425" s="6"/>
      <c r="F425" s="6"/>
      <c r="G425" s="6"/>
      <c r="H425" s="6"/>
      <c r="I425" s="6"/>
      <c r="J425" s="25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24" customHeight="1" x14ac:dyDescent="0.4">
      <c r="A426" s="427"/>
      <c r="B426" s="5"/>
      <c r="C426" s="3"/>
      <c r="D426" s="3"/>
      <c r="E426" s="6"/>
      <c r="F426" s="6"/>
      <c r="G426" s="6"/>
      <c r="H426" s="6"/>
      <c r="I426" s="6"/>
      <c r="J426" s="25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24" customHeight="1" x14ac:dyDescent="0.4">
      <c r="A427" s="427"/>
      <c r="B427" s="5"/>
      <c r="C427" s="3"/>
      <c r="D427" s="3"/>
      <c r="E427" s="6"/>
      <c r="F427" s="6"/>
      <c r="G427" s="6"/>
      <c r="H427" s="6"/>
      <c r="I427" s="6"/>
      <c r="J427" s="25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24" customHeight="1" x14ac:dyDescent="0.4">
      <c r="A428" s="427"/>
      <c r="B428" s="5"/>
      <c r="C428" s="3"/>
      <c r="D428" s="3"/>
      <c r="E428" s="6"/>
      <c r="F428" s="6"/>
      <c r="G428" s="6"/>
      <c r="H428" s="6"/>
      <c r="I428" s="6"/>
      <c r="J428" s="25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24" customHeight="1" x14ac:dyDescent="0.4">
      <c r="A429" s="427"/>
      <c r="B429" s="5"/>
      <c r="C429" s="3"/>
      <c r="D429" s="3"/>
      <c r="E429" s="6"/>
      <c r="F429" s="6"/>
      <c r="G429" s="6"/>
      <c r="H429" s="6"/>
      <c r="I429" s="6"/>
      <c r="J429" s="25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24" customHeight="1" x14ac:dyDescent="0.4">
      <c r="A430" s="427"/>
      <c r="B430" s="5"/>
      <c r="C430" s="3"/>
      <c r="D430" s="3"/>
      <c r="E430" s="6"/>
      <c r="F430" s="6"/>
      <c r="G430" s="6"/>
      <c r="H430" s="6"/>
      <c r="I430" s="6"/>
      <c r="J430" s="25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24" customHeight="1" x14ac:dyDescent="0.4">
      <c r="A431" s="427"/>
      <c r="B431" s="5"/>
      <c r="C431" s="3"/>
      <c r="D431" s="3"/>
      <c r="E431" s="6"/>
      <c r="F431" s="6"/>
      <c r="G431" s="6"/>
      <c r="H431" s="6"/>
      <c r="I431" s="6"/>
      <c r="J431" s="25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24" customHeight="1" x14ac:dyDescent="0.4">
      <c r="A432" s="427"/>
      <c r="B432" s="5"/>
      <c r="C432" s="3"/>
      <c r="D432" s="3"/>
      <c r="E432" s="6"/>
      <c r="F432" s="6"/>
      <c r="G432" s="6"/>
      <c r="H432" s="6"/>
      <c r="I432" s="6"/>
      <c r="J432" s="25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24" customHeight="1" x14ac:dyDescent="0.4">
      <c r="A433" s="427"/>
      <c r="B433" s="5"/>
      <c r="C433" s="3"/>
      <c r="D433" s="3"/>
      <c r="E433" s="6"/>
      <c r="F433" s="6"/>
      <c r="G433" s="6"/>
      <c r="H433" s="6"/>
      <c r="I433" s="6"/>
      <c r="J433" s="25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24" customHeight="1" x14ac:dyDescent="0.4">
      <c r="A434" s="427"/>
      <c r="B434" s="5"/>
      <c r="C434" s="3"/>
      <c r="D434" s="3"/>
      <c r="E434" s="6"/>
      <c r="F434" s="6"/>
      <c r="G434" s="6"/>
      <c r="H434" s="6"/>
      <c r="I434" s="6"/>
      <c r="J434" s="25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24" customHeight="1" x14ac:dyDescent="0.4">
      <c r="A435" s="427"/>
      <c r="B435" s="5"/>
      <c r="C435" s="3"/>
      <c r="D435" s="3"/>
      <c r="E435" s="6"/>
      <c r="F435" s="6"/>
      <c r="G435" s="6"/>
      <c r="H435" s="6"/>
      <c r="I435" s="6"/>
      <c r="J435" s="25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24" customHeight="1" x14ac:dyDescent="0.4">
      <c r="A436" s="427"/>
      <c r="B436" s="5"/>
      <c r="C436" s="3"/>
      <c r="D436" s="3"/>
      <c r="E436" s="6"/>
      <c r="F436" s="6"/>
      <c r="G436" s="6"/>
      <c r="H436" s="6"/>
      <c r="I436" s="6"/>
      <c r="J436" s="25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24" customHeight="1" x14ac:dyDescent="0.4">
      <c r="A437" s="427"/>
      <c r="B437" s="5"/>
      <c r="C437" s="3"/>
      <c r="D437" s="3"/>
      <c r="E437" s="6"/>
      <c r="F437" s="6"/>
      <c r="G437" s="6"/>
      <c r="H437" s="6"/>
      <c r="I437" s="6"/>
      <c r="J437" s="25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24" customHeight="1" x14ac:dyDescent="0.4">
      <c r="A438" s="427"/>
      <c r="B438" s="5"/>
      <c r="C438" s="3"/>
      <c r="D438" s="3"/>
      <c r="E438" s="6"/>
      <c r="F438" s="6"/>
      <c r="G438" s="6"/>
      <c r="H438" s="6"/>
      <c r="I438" s="6"/>
      <c r="J438" s="25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24" customHeight="1" x14ac:dyDescent="0.4">
      <c r="A439" s="427"/>
      <c r="B439" s="5"/>
      <c r="C439" s="3"/>
      <c r="D439" s="3"/>
      <c r="E439" s="6"/>
      <c r="F439" s="6"/>
      <c r="G439" s="6"/>
      <c r="H439" s="6"/>
      <c r="I439" s="6"/>
      <c r="J439" s="25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24" customHeight="1" x14ac:dyDescent="0.4">
      <c r="A440" s="427"/>
      <c r="B440" s="5"/>
      <c r="C440" s="3"/>
      <c r="D440" s="3"/>
      <c r="E440" s="6"/>
      <c r="F440" s="6"/>
      <c r="G440" s="6"/>
      <c r="H440" s="6"/>
      <c r="I440" s="6"/>
      <c r="J440" s="25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24" customHeight="1" x14ac:dyDescent="0.4">
      <c r="A441" s="427"/>
      <c r="B441" s="5"/>
      <c r="C441" s="3"/>
      <c r="D441" s="3"/>
      <c r="E441" s="6"/>
      <c r="F441" s="6"/>
      <c r="G441" s="6"/>
      <c r="H441" s="6"/>
      <c r="I441" s="6"/>
      <c r="J441" s="25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24" customHeight="1" x14ac:dyDescent="0.4">
      <c r="A442" s="427"/>
      <c r="B442" s="5"/>
      <c r="C442" s="3"/>
      <c r="D442" s="3"/>
      <c r="E442" s="6"/>
      <c r="F442" s="6"/>
      <c r="G442" s="6"/>
      <c r="H442" s="6"/>
      <c r="I442" s="6"/>
      <c r="J442" s="25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24" customHeight="1" x14ac:dyDescent="0.4">
      <c r="A443" s="427"/>
      <c r="B443" s="5"/>
      <c r="C443" s="3"/>
      <c r="D443" s="3"/>
      <c r="E443" s="6"/>
      <c r="F443" s="6"/>
      <c r="G443" s="6"/>
      <c r="H443" s="6"/>
      <c r="I443" s="6"/>
      <c r="J443" s="25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24" customHeight="1" x14ac:dyDescent="0.4">
      <c r="A444" s="427"/>
      <c r="B444" s="5"/>
      <c r="C444" s="3"/>
      <c r="D444" s="3"/>
      <c r="E444" s="6"/>
      <c r="F444" s="6"/>
      <c r="G444" s="6"/>
      <c r="H444" s="6"/>
      <c r="I444" s="6"/>
      <c r="J444" s="25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24" customHeight="1" x14ac:dyDescent="0.4">
      <c r="A445" s="427"/>
      <c r="B445" s="5"/>
      <c r="C445" s="3"/>
      <c r="D445" s="3"/>
      <c r="E445" s="6"/>
      <c r="F445" s="6"/>
      <c r="G445" s="6"/>
      <c r="H445" s="6"/>
      <c r="I445" s="6"/>
      <c r="J445" s="25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24" customHeight="1" x14ac:dyDescent="0.4">
      <c r="A446" s="427"/>
      <c r="B446" s="5"/>
      <c r="C446" s="3"/>
      <c r="D446" s="3"/>
      <c r="E446" s="6"/>
      <c r="F446" s="6"/>
      <c r="G446" s="6"/>
      <c r="H446" s="6"/>
      <c r="I446" s="6"/>
      <c r="J446" s="25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24" customHeight="1" x14ac:dyDescent="0.4">
      <c r="A447" s="427"/>
      <c r="B447" s="5"/>
      <c r="C447" s="3"/>
      <c r="D447" s="3"/>
      <c r="E447" s="6"/>
      <c r="F447" s="6"/>
      <c r="G447" s="6"/>
      <c r="H447" s="6"/>
      <c r="I447" s="6"/>
      <c r="J447" s="25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24" customHeight="1" x14ac:dyDescent="0.4">
      <c r="A448" s="427"/>
      <c r="B448" s="5"/>
      <c r="C448" s="3"/>
      <c r="D448" s="3"/>
      <c r="E448" s="6"/>
      <c r="F448" s="6"/>
      <c r="G448" s="6"/>
      <c r="H448" s="6"/>
      <c r="I448" s="6"/>
      <c r="J448" s="25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24" customHeight="1" x14ac:dyDescent="0.4">
      <c r="A449" s="427"/>
      <c r="B449" s="5"/>
      <c r="C449" s="3"/>
      <c r="D449" s="3"/>
      <c r="E449" s="6"/>
      <c r="F449" s="6"/>
      <c r="G449" s="6"/>
      <c r="H449" s="6"/>
      <c r="I449" s="6"/>
      <c r="J449" s="25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24" customHeight="1" x14ac:dyDescent="0.4">
      <c r="A450" s="427"/>
      <c r="B450" s="5"/>
      <c r="C450" s="3"/>
      <c r="D450" s="3"/>
      <c r="E450" s="6"/>
      <c r="F450" s="6"/>
      <c r="G450" s="6"/>
      <c r="H450" s="6"/>
      <c r="I450" s="6"/>
      <c r="J450" s="25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24" customHeight="1" x14ac:dyDescent="0.4">
      <c r="A451" s="427"/>
      <c r="B451" s="5"/>
      <c r="C451" s="3"/>
      <c r="D451" s="3"/>
      <c r="E451" s="6"/>
      <c r="F451" s="6"/>
      <c r="G451" s="6"/>
      <c r="H451" s="6"/>
      <c r="I451" s="6"/>
      <c r="J451" s="25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24" customHeight="1" x14ac:dyDescent="0.4">
      <c r="A452" s="427"/>
      <c r="B452" s="5"/>
      <c r="C452" s="3"/>
      <c r="D452" s="3"/>
      <c r="E452" s="6"/>
      <c r="F452" s="6"/>
      <c r="G452" s="6"/>
      <c r="H452" s="6"/>
      <c r="I452" s="6"/>
      <c r="J452" s="25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24" customHeight="1" x14ac:dyDescent="0.4">
      <c r="A453" s="427"/>
      <c r="B453" s="5"/>
      <c r="C453" s="3"/>
      <c r="D453" s="3"/>
      <c r="E453" s="6"/>
      <c r="F453" s="6"/>
      <c r="G453" s="6"/>
      <c r="H453" s="6"/>
      <c r="I453" s="6"/>
      <c r="J453" s="25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24" customHeight="1" x14ac:dyDescent="0.4">
      <c r="A454" s="427"/>
      <c r="B454" s="5"/>
      <c r="C454" s="3"/>
      <c r="D454" s="3"/>
      <c r="E454" s="6"/>
      <c r="F454" s="6"/>
      <c r="G454" s="6"/>
      <c r="H454" s="6"/>
      <c r="I454" s="6"/>
      <c r="J454" s="25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24" customHeight="1" x14ac:dyDescent="0.4">
      <c r="A455" s="427"/>
      <c r="B455" s="5"/>
      <c r="C455" s="3"/>
      <c r="D455" s="3"/>
      <c r="E455" s="6"/>
      <c r="F455" s="6"/>
      <c r="G455" s="6"/>
      <c r="H455" s="6"/>
      <c r="I455" s="6"/>
      <c r="J455" s="25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24" customHeight="1" x14ac:dyDescent="0.4">
      <c r="A456" s="427"/>
      <c r="B456" s="5"/>
      <c r="C456" s="3"/>
      <c r="D456" s="3"/>
      <c r="E456" s="6"/>
      <c r="F456" s="6"/>
      <c r="G456" s="6"/>
      <c r="H456" s="6"/>
      <c r="I456" s="6"/>
      <c r="J456" s="25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24" customHeight="1" x14ac:dyDescent="0.4">
      <c r="A457" s="427"/>
      <c r="B457" s="5"/>
      <c r="C457" s="3"/>
      <c r="D457" s="3"/>
      <c r="E457" s="6"/>
      <c r="F457" s="6"/>
      <c r="G457" s="6"/>
      <c r="H457" s="6"/>
      <c r="I457" s="6"/>
      <c r="J457" s="25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24" customHeight="1" x14ac:dyDescent="0.4">
      <c r="A458" s="427"/>
      <c r="B458" s="5"/>
      <c r="C458" s="3"/>
      <c r="D458" s="3"/>
      <c r="E458" s="6"/>
      <c r="F458" s="6"/>
      <c r="G458" s="6"/>
      <c r="H458" s="6"/>
      <c r="I458" s="6"/>
      <c r="J458" s="25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24" customHeight="1" x14ac:dyDescent="0.4">
      <c r="A459" s="427"/>
      <c r="B459" s="5"/>
      <c r="C459" s="3"/>
      <c r="D459" s="3"/>
      <c r="E459" s="6"/>
      <c r="F459" s="6"/>
      <c r="G459" s="6"/>
      <c r="H459" s="6"/>
      <c r="I459" s="6"/>
      <c r="J459" s="25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24" customHeight="1" x14ac:dyDescent="0.4">
      <c r="A460" s="427"/>
      <c r="B460" s="5"/>
      <c r="C460" s="3"/>
      <c r="D460" s="3"/>
      <c r="E460" s="6"/>
      <c r="F460" s="6"/>
      <c r="G460" s="6"/>
      <c r="H460" s="6"/>
      <c r="I460" s="6"/>
      <c r="J460" s="25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24" customHeight="1" x14ac:dyDescent="0.4">
      <c r="A461" s="427"/>
      <c r="B461" s="5"/>
      <c r="C461" s="3"/>
      <c r="D461" s="3"/>
      <c r="E461" s="6"/>
      <c r="F461" s="6"/>
      <c r="G461" s="6"/>
      <c r="H461" s="6"/>
      <c r="I461" s="6"/>
      <c r="J461" s="25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24" customHeight="1" x14ac:dyDescent="0.4">
      <c r="A462" s="427"/>
      <c r="B462" s="5"/>
      <c r="C462" s="3"/>
      <c r="D462" s="3"/>
      <c r="E462" s="6"/>
      <c r="F462" s="6"/>
      <c r="G462" s="6"/>
      <c r="H462" s="6"/>
      <c r="I462" s="6"/>
      <c r="J462" s="25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24" customHeight="1" x14ac:dyDescent="0.4">
      <c r="A463" s="427"/>
      <c r="B463" s="5"/>
      <c r="C463" s="3"/>
      <c r="D463" s="3"/>
      <c r="E463" s="6"/>
      <c r="F463" s="6"/>
      <c r="G463" s="6"/>
      <c r="H463" s="6"/>
      <c r="I463" s="6"/>
      <c r="J463" s="25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24" customHeight="1" x14ac:dyDescent="0.4">
      <c r="A464" s="427"/>
      <c r="B464" s="5"/>
      <c r="C464" s="3"/>
      <c r="D464" s="3"/>
      <c r="E464" s="6"/>
      <c r="F464" s="6"/>
      <c r="G464" s="6"/>
      <c r="H464" s="6"/>
      <c r="I464" s="6"/>
      <c r="J464" s="25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24" customHeight="1" x14ac:dyDescent="0.4">
      <c r="A465" s="427"/>
      <c r="B465" s="5"/>
      <c r="C465" s="3"/>
      <c r="D465" s="3"/>
      <c r="E465" s="6"/>
      <c r="F465" s="6"/>
      <c r="G465" s="6"/>
      <c r="H465" s="6"/>
      <c r="I465" s="6"/>
      <c r="J465" s="25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24" customHeight="1" x14ac:dyDescent="0.4">
      <c r="A466" s="427"/>
      <c r="B466" s="5"/>
      <c r="C466" s="3"/>
      <c r="D466" s="3"/>
      <c r="E466" s="6"/>
      <c r="F466" s="6"/>
      <c r="G466" s="6"/>
      <c r="H466" s="6"/>
      <c r="I466" s="6"/>
      <c r="J466" s="25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24" customHeight="1" x14ac:dyDescent="0.4">
      <c r="A467" s="427"/>
      <c r="B467" s="5"/>
      <c r="C467" s="3"/>
      <c r="D467" s="3"/>
      <c r="E467" s="6"/>
      <c r="F467" s="6"/>
      <c r="G467" s="6"/>
      <c r="H467" s="6"/>
      <c r="I467" s="6"/>
      <c r="J467" s="25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24" customHeight="1" x14ac:dyDescent="0.4">
      <c r="A468" s="427"/>
      <c r="B468" s="5"/>
      <c r="C468" s="3"/>
      <c r="D468" s="3"/>
      <c r="E468" s="6"/>
      <c r="F468" s="6"/>
      <c r="G468" s="6"/>
      <c r="H468" s="6"/>
      <c r="I468" s="6"/>
      <c r="J468" s="25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24" customHeight="1" x14ac:dyDescent="0.4">
      <c r="A469" s="427"/>
      <c r="B469" s="5"/>
      <c r="C469" s="3"/>
      <c r="D469" s="3"/>
      <c r="E469" s="6"/>
      <c r="F469" s="6"/>
      <c r="G469" s="6"/>
      <c r="H469" s="6"/>
      <c r="I469" s="6"/>
      <c r="J469" s="25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24" customHeight="1" x14ac:dyDescent="0.4">
      <c r="A470" s="427"/>
      <c r="B470" s="5"/>
      <c r="C470" s="3"/>
      <c r="D470" s="3"/>
      <c r="E470" s="6"/>
      <c r="F470" s="6"/>
      <c r="G470" s="6"/>
      <c r="H470" s="6"/>
      <c r="I470" s="6"/>
      <c r="J470" s="25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24" customHeight="1" x14ac:dyDescent="0.4">
      <c r="A471" s="427"/>
      <c r="B471" s="5"/>
      <c r="C471" s="3"/>
      <c r="D471" s="3"/>
      <c r="E471" s="6"/>
      <c r="F471" s="6"/>
      <c r="G471" s="6"/>
      <c r="H471" s="6"/>
      <c r="I471" s="6"/>
      <c r="J471" s="25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24" customHeight="1" x14ac:dyDescent="0.4">
      <c r="A472" s="427"/>
      <c r="B472" s="5"/>
      <c r="C472" s="3"/>
      <c r="D472" s="3"/>
      <c r="E472" s="6"/>
      <c r="F472" s="6"/>
      <c r="G472" s="6"/>
      <c r="H472" s="6"/>
      <c r="I472" s="6"/>
      <c r="J472" s="25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24" customHeight="1" x14ac:dyDescent="0.4">
      <c r="A473" s="427"/>
      <c r="B473" s="5"/>
      <c r="C473" s="3"/>
      <c r="D473" s="3"/>
      <c r="E473" s="6"/>
      <c r="F473" s="6"/>
      <c r="G473" s="6"/>
      <c r="H473" s="6"/>
      <c r="I473" s="6"/>
      <c r="J473" s="25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24" customHeight="1" x14ac:dyDescent="0.4">
      <c r="A474" s="427"/>
      <c r="B474" s="5"/>
      <c r="C474" s="3"/>
      <c r="D474" s="3"/>
      <c r="E474" s="6"/>
      <c r="F474" s="6"/>
      <c r="G474" s="6"/>
      <c r="H474" s="6"/>
      <c r="I474" s="6"/>
      <c r="J474" s="25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24" customHeight="1" x14ac:dyDescent="0.4">
      <c r="A475" s="427"/>
      <c r="B475" s="5"/>
      <c r="C475" s="3"/>
      <c r="D475" s="3"/>
      <c r="E475" s="6"/>
      <c r="F475" s="6"/>
      <c r="G475" s="6"/>
      <c r="H475" s="6"/>
      <c r="I475" s="6"/>
      <c r="J475" s="25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24" customHeight="1" x14ac:dyDescent="0.4">
      <c r="A476" s="427"/>
      <c r="B476" s="5"/>
      <c r="C476" s="3"/>
      <c r="D476" s="3"/>
      <c r="E476" s="6"/>
      <c r="F476" s="6"/>
      <c r="G476" s="6"/>
      <c r="H476" s="6"/>
      <c r="I476" s="6"/>
      <c r="J476" s="25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24" customHeight="1" x14ac:dyDescent="0.4">
      <c r="A477" s="427"/>
      <c r="B477" s="5"/>
      <c r="C477" s="3"/>
      <c r="D477" s="3"/>
      <c r="E477" s="6"/>
      <c r="F477" s="6"/>
      <c r="G477" s="6"/>
      <c r="H477" s="6"/>
      <c r="I477" s="6"/>
      <c r="J477" s="25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24" customHeight="1" x14ac:dyDescent="0.4">
      <c r="A478" s="427"/>
      <c r="B478" s="5"/>
      <c r="C478" s="3"/>
      <c r="D478" s="3"/>
      <c r="E478" s="6"/>
      <c r="F478" s="6"/>
      <c r="G478" s="6"/>
      <c r="H478" s="6"/>
      <c r="I478" s="6"/>
      <c r="J478" s="25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24" customHeight="1" x14ac:dyDescent="0.4">
      <c r="A479" s="427"/>
      <c r="B479" s="5"/>
      <c r="C479" s="3"/>
      <c r="D479" s="3"/>
      <c r="E479" s="6"/>
      <c r="F479" s="6"/>
      <c r="G479" s="6"/>
      <c r="H479" s="6"/>
      <c r="I479" s="6"/>
      <c r="J479" s="25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24" customHeight="1" x14ac:dyDescent="0.4">
      <c r="A480" s="427"/>
      <c r="B480" s="5"/>
      <c r="C480" s="3"/>
      <c r="D480" s="3"/>
      <c r="E480" s="6"/>
      <c r="F480" s="6"/>
      <c r="G480" s="6"/>
      <c r="H480" s="6"/>
      <c r="I480" s="6"/>
      <c r="J480" s="25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24" customHeight="1" x14ac:dyDescent="0.4">
      <c r="A481" s="427"/>
      <c r="B481" s="5"/>
      <c r="C481" s="3"/>
      <c r="D481" s="3"/>
      <c r="E481" s="6"/>
      <c r="F481" s="6"/>
      <c r="G481" s="6"/>
      <c r="H481" s="6"/>
      <c r="I481" s="6"/>
      <c r="J481" s="25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24" customHeight="1" x14ac:dyDescent="0.4">
      <c r="A482" s="427"/>
      <c r="B482" s="5"/>
      <c r="C482" s="3"/>
      <c r="D482" s="3"/>
      <c r="E482" s="6"/>
      <c r="F482" s="6"/>
      <c r="G482" s="6"/>
      <c r="H482" s="6"/>
      <c r="I482" s="6"/>
      <c r="J482" s="25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24" customHeight="1" x14ac:dyDescent="0.4">
      <c r="A483" s="427"/>
      <c r="B483" s="5"/>
      <c r="C483" s="3"/>
      <c r="D483" s="3"/>
      <c r="E483" s="6"/>
      <c r="F483" s="6"/>
      <c r="G483" s="6"/>
      <c r="H483" s="6"/>
      <c r="I483" s="6"/>
      <c r="J483" s="25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24" customHeight="1" x14ac:dyDescent="0.4">
      <c r="A484" s="427"/>
      <c r="B484" s="5"/>
      <c r="C484" s="3"/>
      <c r="D484" s="3"/>
      <c r="E484" s="6"/>
      <c r="F484" s="6"/>
      <c r="G484" s="6"/>
      <c r="H484" s="6"/>
      <c r="I484" s="6"/>
      <c r="J484" s="25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24" customHeight="1" x14ac:dyDescent="0.4">
      <c r="A485" s="427"/>
      <c r="B485" s="5"/>
      <c r="C485" s="3"/>
      <c r="D485" s="3"/>
      <c r="E485" s="6"/>
      <c r="F485" s="6"/>
      <c r="G485" s="6"/>
      <c r="H485" s="6"/>
      <c r="I485" s="6"/>
      <c r="J485" s="25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24" customHeight="1" x14ac:dyDescent="0.4">
      <c r="A486" s="427"/>
      <c r="B486" s="5"/>
      <c r="C486" s="3"/>
      <c r="D486" s="3"/>
      <c r="E486" s="6"/>
      <c r="F486" s="6"/>
      <c r="G486" s="6"/>
      <c r="H486" s="6"/>
      <c r="I486" s="6"/>
      <c r="J486" s="25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24" customHeight="1" x14ac:dyDescent="0.4">
      <c r="A487" s="427"/>
      <c r="B487" s="5"/>
      <c r="C487" s="3"/>
      <c r="D487" s="3"/>
      <c r="E487" s="6"/>
      <c r="F487" s="6"/>
      <c r="G487" s="6"/>
      <c r="H487" s="6"/>
      <c r="I487" s="6"/>
      <c r="J487" s="25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24" customHeight="1" x14ac:dyDescent="0.4">
      <c r="A488" s="427"/>
      <c r="B488" s="5"/>
      <c r="C488" s="3"/>
      <c r="D488" s="3"/>
      <c r="E488" s="6"/>
      <c r="F488" s="6"/>
      <c r="G488" s="6"/>
      <c r="H488" s="6"/>
      <c r="I488" s="6"/>
      <c r="J488" s="25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24" customHeight="1" x14ac:dyDescent="0.4">
      <c r="A489" s="427"/>
      <c r="B489" s="5"/>
      <c r="C489" s="3"/>
      <c r="D489" s="3"/>
      <c r="E489" s="6"/>
      <c r="F489" s="6"/>
      <c r="G489" s="6"/>
      <c r="H489" s="6"/>
      <c r="I489" s="6"/>
      <c r="J489" s="25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24" customHeight="1" x14ac:dyDescent="0.4">
      <c r="A490" s="427"/>
      <c r="B490" s="5"/>
      <c r="C490" s="3"/>
      <c r="D490" s="3"/>
      <c r="E490" s="6"/>
      <c r="F490" s="6"/>
      <c r="G490" s="6"/>
      <c r="H490" s="6"/>
      <c r="I490" s="6"/>
      <c r="J490" s="25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24" customHeight="1" x14ac:dyDescent="0.4">
      <c r="A491" s="427"/>
      <c r="B491" s="5"/>
      <c r="C491" s="3"/>
      <c r="D491" s="3"/>
      <c r="E491" s="6"/>
      <c r="F491" s="6"/>
      <c r="G491" s="6"/>
      <c r="H491" s="6"/>
      <c r="I491" s="6"/>
      <c r="J491" s="25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24" customHeight="1" x14ac:dyDescent="0.4">
      <c r="A492" s="427"/>
      <c r="B492" s="5"/>
      <c r="C492" s="3"/>
      <c r="D492" s="3"/>
      <c r="E492" s="6"/>
      <c r="F492" s="6"/>
      <c r="G492" s="6"/>
      <c r="H492" s="6"/>
      <c r="I492" s="6"/>
      <c r="J492" s="25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24" customHeight="1" x14ac:dyDescent="0.4">
      <c r="A493" s="427"/>
      <c r="B493" s="5"/>
      <c r="C493" s="3"/>
      <c r="D493" s="3"/>
      <c r="E493" s="6"/>
      <c r="F493" s="6"/>
      <c r="G493" s="6"/>
      <c r="H493" s="6"/>
      <c r="I493" s="6"/>
      <c r="J493" s="25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24" customHeight="1" x14ac:dyDescent="0.4">
      <c r="A494" s="427"/>
      <c r="B494" s="5"/>
      <c r="C494" s="3"/>
      <c r="D494" s="3"/>
      <c r="E494" s="6"/>
      <c r="F494" s="6"/>
      <c r="G494" s="6"/>
      <c r="H494" s="6"/>
      <c r="I494" s="6"/>
      <c r="J494" s="25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24" customHeight="1" x14ac:dyDescent="0.4">
      <c r="A495" s="427"/>
      <c r="B495" s="5"/>
      <c r="C495" s="3"/>
      <c r="D495" s="3"/>
      <c r="E495" s="6"/>
      <c r="F495" s="6"/>
      <c r="G495" s="6"/>
      <c r="H495" s="6"/>
      <c r="I495" s="6"/>
      <c r="J495" s="25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24" customHeight="1" x14ac:dyDescent="0.4">
      <c r="A496" s="427"/>
      <c r="B496" s="5"/>
      <c r="C496" s="3"/>
      <c r="D496" s="3"/>
      <c r="E496" s="6"/>
      <c r="F496" s="6"/>
      <c r="G496" s="6"/>
      <c r="H496" s="6"/>
      <c r="I496" s="6"/>
      <c r="J496" s="25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24" customHeight="1" x14ac:dyDescent="0.4">
      <c r="A497" s="427"/>
      <c r="B497" s="5"/>
      <c r="C497" s="3"/>
      <c r="D497" s="3"/>
      <c r="E497" s="6"/>
      <c r="F497" s="6"/>
      <c r="G497" s="6"/>
      <c r="H497" s="6"/>
      <c r="I497" s="6"/>
      <c r="J497" s="25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24" customHeight="1" x14ac:dyDescent="0.4">
      <c r="A498" s="427"/>
      <c r="B498" s="5"/>
      <c r="C498" s="3"/>
      <c r="D498" s="3"/>
      <c r="E498" s="6"/>
      <c r="F498" s="6"/>
      <c r="G498" s="6"/>
      <c r="H498" s="6"/>
      <c r="I498" s="6"/>
      <c r="J498" s="25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24" customHeight="1" x14ac:dyDescent="0.4">
      <c r="A499" s="427"/>
      <c r="B499" s="5"/>
      <c r="C499" s="3"/>
      <c r="D499" s="3"/>
      <c r="E499" s="6"/>
      <c r="F499" s="6"/>
      <c r="G499" s="6"/>
      <c r="H499" s="6"/>
      <c r="I499" s="6"/>
      <c r="J499" s="25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24" customHeight="1" x14ac:dyDescent="0.4">
      <c r="A500" s="427"/>
      <c r="B500" s="5"/>
      <c r="C500" s="3"/>
      <c r="D500" s="3"/>
      <c r="E500" s="6"/>
      <c r="F500" s="6"/>
      <c r="G500" s="6"/>
      <c r="H500" s="6"/>
      <c r="I500" s="6"/>
      <c r="J500" s="25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24" customHeight="1" x14ac:dyDescent="0.4">
      <c r="A501" s="427"/>
      <c r="B501" s="5"/>
      <c r="C501" s="3"/>
      <c r="D501" s="3"/>
      <c r="E501" s="6"/>
      <c r="F501" s="6"/>
      <c r="G501" s="6"/>
      <c r="H501" s="6"/>
      <c r="I501" s="6"/>
      <c r="J501" s="25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24" customHeight="1" x14ac:dyDescent="0.4">
      <c r="A502" s="427"/>
      <c r="B502" s="5"/>
      <c r="C502" s="3"/>
      <c r="D502" s="3"/>
      <c r="E502" s="6"/>
      <c r="F502" s="6"/>
      <c r="G502" s="6"/>
      <c r="H502" s="6"/>
      <c r="I502" s="6"/>
      <c r="J502" s="25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24" customHeight="1" x14ac:dyDescent="0.4">
      <c r="A503" s="427"/>
      <c r="B503" s="5"/>
      <c r="C503" s="3"/>
      <c r="D503" s="3"/>
      <c r="E503" s="6"/>
      <c r="F503" s="6"/>
      <c r="G503" s="6"/>
      <c r="H503" s="6"/>
      <c r="I503" s="6"/>
      <c r="J503" s="25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24" customHeight="1" x14ac:dyDescent="0.4">
      <c r="A504" s="427"/>
      <c r="B504" s="5"/>
      <c r="C504" s="3"/>
      <c r="D504" s="3"/>
      <c r="E504" s="6"/>
      <c r="F504" s="6"/>
      <c r="G504" s="6"/>
      <c r="H504" s="6"/>
      <c r="I504" s="6"/>
      <c r="J504" s="25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24" customHeight="1" x14ac:dyDescent="0.4">
      <c r="A505" s="427"/>
      <c r="B505" s="5"/>
      <c r="C505" s="3"/>
      <c r="D505" s="3"/>
      <c r="E505" s="6"/>
      <c r="F505" s="6"/>
      <c r="G505" s="6"/>
      <c r="H505" s="6"/>
      <c r="I505" s="6"/>
      <c r="J505" s="25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24" customHeight="1" x14ac:dyDescent="0.4">
      <c r="A506" s="427"/>
      <c r="B506" s="5"/>
      <c r="C506" s="3"/>
      <c r="D506" s="3"/>
      <c r="E506" s="6"/>
      <c r="F506" s="6"/>
      <c r="G506" s="6"/>
      <c r="H506" s="6"/>
      <c r="I506" s="6"/>
      <c r="J506" s="25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24" customHeight="1" x14ac:dyDescent="0.4">
      <c r="A507" s="427"/>
      <c r="B507" s="5"/>
      <c r="C507" s="3"/>
      <c r="D507" s="3"/>
      <c r="E507" s="6"/>
      <c r="F507" s="6"/>
      <c r="G507" s="6"/>
      <c r="H507" s="6"/>
      <c r="I507" s="6"/>
      <c r="J507" s="25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24" customHeight="1" x14ac:dyDescent="0.4">
      <c r="A508" s="427"/>
      <c r="B508" s="5"/>
      <c r="C508" s="3"/>
      <c r="D508" s="3"/>
      <c r="E508" s="6"/>
      <c r="F508" s="6"/>
      <c r="G508" s="6"/>
      <c r="H508" s="6"/>
      <c r="I508" s="6"/>
      <c r="J508" s="25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24" customHeight="1" x14ac:dyDescent="0.4">
      <c r="A509" s="427"/>
      <c r="B509" s="5"/>
      <c r="C509" s="3"/>
      <c r="D509" s="3"/>
      <c r="E509" s="6"/>
      <c r="F509" s="6"/>
      <c r="G509" s="6"/>
      <c r="H509" s="6"/>
      <c r="I509" s="6"/>
      <c r="J509" s="25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24" customHeight="1" x14ac:dyDescent="0.4">
      <c r="A510" s="427"/>
      <c r="B510" s="5"/>
      <c r="C510" s="3"/>
      <c r="D510" s="3"/>
      <c r="E510" s="6"/>
      <c r="F510" s="6"/>
      <c r="G510" s="6"/>
      <c r="H510" s="6"/>
      <c r="I510" s="6"/>
      <c r="J510" s="25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24" customHeight="1" x14ac:dyDescent="0.4">
      <c r="A511" s="427"/>
      <c r="B511" s="5"/>
      <c r="C511" s="3"/>
      <c r="D511" s="3"/>
      <c r="E511" s="6"/>
      <c r="F511" s="6"/>
      <c r="G511" s="6"/>
      <c r="H511" s="6"/>
      <c r="I511" s="6"/>
      <c r="J511" s="25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24" customHeight="1" x14ac:dyDescent="0.4">
      <c r="A512" s="427"/>
      <c r="B512" s="5"/>
      <c r="C512" s="3"/>
      <c r="D512" s="3"/>
      <c r="E512" s="6"/>
      <c r="F512" s="6"/>
      <c r="G512" s="6"/>
      <c r="H512" s="6"/>
      <c r="I512" s="6"/>
      <c r="J512" s="25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24" customHeight="1" x14ac:dyDescent="0.4">
      <c r="A513" s="427"/>
      <c r="B513" s="5"/>
      <c r="C513" s="3"/>
      <c r="D513" s="3"/>
      <c r="E513" s="6"/>
      <c r="F513" s="6"/>
      <c r="G513" s="6"/>
      <c r="H513" s="6"/>
      <c r="I513" s="6"/>
      <c r="J513" s="25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24" customHeight="1" x14ac:dyDescent="0.4">
      <c r="A514" s="427"/>
      <c r="B514" s="5"/>
      <c r="C514" s="3"/>
      <c r="D514" s="3"/>
      <c r="E514" s="6"/>
      <c r="F514" s="6"/>
      <c r="G514" s="6"/>
      <c r="H514" s="6"/>
      <c r="I514" s="6"/>
      <c r="J514" s="25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24" customHeight="1" x14ac:dyDescent="0.4">
      <c r="A515" s="427"/>
      <c r="B515" s="5"/>
      <c r="C515" s="3"/>
      <c r="D515" s="3"/>
      <c r="E515" s="6"/>
      <c r="F515" s="6"/>
      <c r="G515" s="6"/>
      <c r="H515" s="6"/>
      <c r="I515" s="6"/>
      <c r="J515" s="25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24" customHeight="1" x14ac:dyDescent="0.4">
      <c r="A516" s="427"/>
      <c r="B516" s="5"/>
      <c r="C516" s="3"/>
      <c r="D516" s="3"/>
      <c r="E516" s="6"/>
      <c r="F516" s="6"/>
      <c r="G516" s="6"/>
      <c r="H516" s="6"/>
      <c r="I516" s="6"/>
      <c r="J516" s="25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24" customHeight="1" x14ac:dyDescent="0.4">
      <c r="A517" s="427"/>
      <c r="B517" s="5"/>
      <c r="C517" s="3"/>
      <c r="D517" s="3"/>
      <c r="E517" s="6"/>
      <c r="F517" s="6"/>
      <c r="G517" s="6"/>
      <c r="H517" s="6"/>
      <c r="I517" s="6"/>
      <c r="J517" s="25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24" customHeight="1" x14ac:dyDescent="0.4">
      <c r="A518" s="427"/>
      <c r="B518" s="5"/>
      <c r="C518" s="3"/>
      <c r="D518" s="3"/>
      <c r="E518" s="6"/>
      <c r="F518" s="6"/>
      <c r="G518" s="6"/>
      <c r="H518" s="6"/>
      <c r="I518" s="6"/>
      <c r="J518" s="25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24" customHeight="1" x14ac:dyDescent="0.4">
      <c r="A519" s="427"/>
      <c r="B519" s="5"/>
      <c r="C519" s="3"/>
      <c r="D519" s="3"/>
      <c r="E519" s="6"/>
      <c r="F519" s="6"/>
      <c r="G519" s="6"/>
      <c r="H519" s="6"/>
      <c r="I519" s="6"/>
      <c r="J519" s="25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24" customHeight="1" x14ac:dyDescent="0.4">
      <c r="A520" s="427"/>
      <c r="B520" s="5"/>
      <c r="C520" s="3"/>
      <c r="D520" s="3"/>
      <c r="E520" s="6"/>
      <c r="F520" s="6"/>
      <c r="G520" s="6"/>
      <c r="H520" s="6"/>
      <c r="I520" s="6"/>
      <c r="J520" s="25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24" customHeight="1" x14ac:dyDescent="0.4">
      <c r="A521" s="427"/>
      <c r="B521" s="5"/>
      <c r="C521" s="3"/>
      <c r="D521" s="3"/>
      <c r="E521" s="6"/>
      <c r="F521" s="6"/>
      <c r="G521" s="6"/>
      <c r="H521" s="6"/>
      <c r="I521" s="6"/>
      <c r="J521" s="25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24" customHeight="1" x14ac:dyDescent="0.4">
      <c r="A522" s="427"/>
      <c r="B522" s="5"/>
      <c r="C522" s="3"/>
      <c r="D522" s="3"/>
      <c r="E522" s="6"/>
      <c r="F522" s="6"/>
      <c r="G522" s="6"/>
      <c r="H522" s="6"/>
      <c r="I522" s="6"/>
      <c r="J522" s="25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24" customHeight="1" x14ac:dyDescent="0.4">
      <c r="A523" s="427"/>
      <c r="B523" s="5"/>
      <c r="C523" s="3"/>
      <c r="D523" s="3"/>
      <c r="E523" s="6"/>
      <c r="F523" s="6"/>
      <c r="G523" s="6"/>
      <c r="H523" s="6"/>
      <c r="I523" s="6"/>
      <c r="J523" s="25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24" customHeight="1" x14ac:dyDescent="0.4">
      <c r="A524" s="427"/>
      <c r="B524" s="5"/>
      <c r="C524" s="3"/>
      <c r="D524" s="3"/>
      <c r="E524" s="6"/>
      <c r="F524" s="6"/>
      <c r="G524" s="6"/>
      <c r="H524" s="6"/>
      <c r="I524" s="6"/>
      <c r="J524" s="25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24" customHeight="1" x14ac:dyDescent="0.4">
      <c r="A525" s="427"/>
      <c r="B525" s="5"/>
      <c r="C525" s="3"/>
      <c r="D525" s="3"/>
      <c r="E525" s="6"/>
      <c r="F525" s="6"/>
      <c r="G525" s="6"/>
      <c r="H525" s="6"/>
      <c r="I525" s="6"/>
      <c r="J525" s="25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24" customHeight="1" x14ac:dyDescent="0.4">
      <c r="A526" s="427"/>
      <c r="B526" s="5"/>
      <c r="C526" s="3"/>
      <c r="D526" s="3"/>
      <c r="E526" s="6"/>
      <c r="F526" s="6"/>
      <c r="G526" s="6"/>
      <c r="H526" s="6"/>
      <c r="I526" s="6"/>
      <c r="J526" s="25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24" customHeight="1" x14ac:dyDescent="0.4">
      <c r="A527" s="427"/>
      <c r="B527" s="5"/>
      <c r="C527" s="3"/>
      <c r="D527" s="3"/>
      <c r="E527" s="6"/>
      <c r="F527" s="6"/>
      <c r="G527" s="6"/>
      <c r="H527" s="6"/>
      <c r="I527" s="6"/>
      <c r="J527" s="25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24" customHeight="1" x14ac:dyDescent="0.4">
      <c r="A528" s="427"/>
      <c r="B528" s="5"/>
      <c r="C528" s="3"/>
      <c r="D528" s="3"/>
      <c r="E528" s="6"/>
      <c r="F528" s="6"/>
      <c r="G528" s="6"/>
      <c r="H528" s="6"/>
      <c r="I528" s="6"/>
      <c r="J528" s="25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24" customHeight="1" x14ac:dyDescent="0.4">
      <c r="A529" s="427"/>
      <c r="B529" s="5"/>
      <c r="C529" s="3"/>
      <c r="D529" s="3"/>
      <c r="E529" s="6"/>
      <c r="F529" s="6"/>
      <c r="G529" s="6"/>
      <c r="H529" s="6"/>
      <c r="I529" s="6"/>
      <c r="J529" s="25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24" customHeight="1" x14ac:dyDescent="0.4">
      <c r="A530" s="427"/>
      <c r="B530" s="5"/>
      <c r="C530" s="3"/>
      <c r="D530" s="3"/>
      <c r="E530" s="6"/>
      <c r="F530" s="6"/>
      <c r="G530" s="6"/>
      <c r="H530" s="6"/>
      <c r="I530" s="6"/>
      <c r="J530" s="25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24" customHeight="1" x14ac:dyDescent="0.4">
      <c r="A531" s="427"/>
      <c r="B531" s="5"/>
      <c r="C531" s="3"/>
      <c r="D531" s="3"/>
      <c r="E531" s="6"/>
      <c r="F531" s="6"/>
      <c r="G531" s="6"/>
      <c r="H531" s="6"/>
      <c r="I531" s="6"/>
      <c r="J531" s="25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24" customHeight="1" x14ac:dyDescent="0.4">
      <c r="A532" s="427"/>
      <c r="B532" s="5"/>
      <c r="C532" s="3"/>
      <c r="D532" s="3"/>
      <c r="E532" s="6"/>
      <c r="F532" s="6"/>
      <c r="G532" s="6"/>
      <c r="H532" s="6"/>
      <c r="I532" s="6"/>
      <c r="J532" s="25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24" customHeight="1" x14ac:dyDescent="0.4">
      <c r="A533" s="427"/>
      <c r="B533" s="5"/>
      <c r="C533" s="3"/>
      <c r="D533" s="3"/>
      <c r="E533" s="6"/>
      <c r="F533" s="6"/>
      <c r="G533" s="6"/>
      <c r="H533" s="6"/>
      <c r="I533" s="6"/>
      <c r="J533" s="25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24" customHeight="1" x14ac:dyDescent="0.4">
      <c r="A534" s="427"/>
      <c r="B534" s="5"/>
      <c r="C534" s="3"/>
      <c r="D534" s="3"/>
      <c r="E534" s="6"/>
      <c r="F534" s="6"/>
      <c r="G534" s="6"/>
      <c r="H534" s="6"/>
      <c r="I534" s="6"/>
      <c r="J534" s="25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24" customHeight="1" x14ac:dyDescent="0.4">
      <c r="A535" s="427"/>
      <c r="B535" s="5"/>
      <c r="C535" s="3"/>
      <c r="D535" s="3"/>
      <c r="E535" s="6"/>
      <c r="F535" s="6"/>
      <c r="G535" s="6"/>
      <c r="H535" s="6"/>
      <c r="I535" s="6"/>
      <c r="J535" s="25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24" customHeight="1" x14ac:dyDescent="0.4">
      <c r="A536" s="427"/>
      <c r="B536" s="5"/>
      <c r="C536" s="3"/>
      <c r="D536" s="3"/>
      <c r="E536" s="6"/>
      <c r="F536" s="6"/>
      <c r="G536" s="6"/>
      <c r="H536" s="6"/>
      <c r="I536" s="6"/>
      <c r="J536" s="25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24" customHeight="1" x14ac:dyDescent="0.4">
      <c r="A537" s="427"/>
      <c r="B537" s="5"/>
      <c r="C537" s="3"/>
      <c r="D537" s="3"/>
      <c r="E537" s="6"/>
      <c r="F537" s="6"/>
      <c r="G537" s="6"/>
      <c r="H537" s="6"/>
      <c r="I537" s="6"/>
      <c r="J537" s="25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24" customHeight="1" x14ac:dyDescent="0.4">
      <c r="A538" s="427"/>
      <c r="B538" s="5"/>
      <c r="C538" s="3"/>
      <c r="D538" s="3"/>
      <c r="E538" s="6"/>
      <c r="F538" s="6"/>
      <c r="G538" s="6"/>
      <c r="H538" s="6"/>
      <c r="I538" s="6"/>
      <c r="J538" s="25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24" customHeight="1" x14ac:dyDescent="0.4">
      <c r="A539" s="427"/>
      <c r="B539" s="5"/>
      <c r="C539" s="3"/>
      <c r="D539" s="3"/>
      <c r="E539" s="6"/>
      <c r="F539" s="6"/>
      <c r="G539" s="6"/>
      <c r="H539" s="6"/>
      <c r="I539" s="6"/>
      <c r="J539" s="25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24" customHeight="1" x14ac:dyDescent="0.4">
      <c r="A540" s="427"/>
      <c r="B540" s="5"/>
      <c r="C540" s="3"/>
      <c r="D540" s="3"/>
      <c r="E540" s="6"/>
      <c r="F540" s="6"/>
      <c r="G540" s="6"/>
      <c r="H540" s="6"/>
      <c r="I540" s="6"/>
      <c r="J540" s="25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24" customHeight="1" x14ac:dyDescent="0.4">
      <c r="A541" s="427"/>
      <c r="B541" s="5"/>
      <c r="C541" s="3"/>
      <c r="D541" s="3"/>
      <c r="E541" s="6"/>
      <c r="F541" s="6"/>
      <c r="G541" s="6"/>
      <c r="H541" s="6"/>
      <c r="I541" s="6"/>
      <c r="J541" s="25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24" customHeight="1" x14ac:dyDescent="0.4">
      <c r="A542" s="427"/>
      <c r="B542" s="5"/>
      <c r="C542" s="3"/>
      <c r="D542" s="3"/>
      <c r="E542" s="6"/>
      <c r="F542" s="6"/>
      <c r="G542" s="6"/>
      <c r="H542" s="6"/>
      <c r="I542" s="6"/>
      <c r="J542" s="25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24" customHeight="1" x14ac:dyDescent="0.4">
      <c r="A543" s="427"/>
      <c r="B543" s="5"/>
      <c r="C543" s="3"/>
      <c r="D543" s="3"/>
      <c r="E543" s="6"/>
      <c r="F543" s="6"/>
      <c r="G543" s="6"/>
      <c r="H543" s="6"/>
      <c r="I543" s="6"/>
      <c r="J543" s="25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24" customHeight="1" x14ac:dyDescent="0.4">
      <c r="A544" s="427"/>
      <c r="B544" s="5"/>
      <c r="C544" s="3"/>
      <c r="D544" s="3"/>
      <c r="E544" s="6"/>
      <c r="F544" s="6"/>
      <c r="G544" s="6"/>
      <c r="H544" s="6"/>
      <c r="I544" s="6"/>
      <c r="J544" s="25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24" customHeight="1" x14ac:dyDescent="0.4">
      <c r="A545" s="427"/>
      <c r="B545" s="5"/>
      <c r="C545" s="3"/>
      <c r="D545" s="3"/>
      <c r="E545" s="6"/>
      <c r="F545" s="6"/>
      <c r="G545" s="6"/>
      <c r="H545" s="6"/>
      <c r="I545" s="6"/>
      <c r="J545" s="25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24" customHeight="1" x14ac:dyDescent="0.4">
      <c r="A546" s="427"/>
      <c r="B546" s="5"/>
      <c r="C546" s="3"/>
      <c r="D546" s="3"/>
      <c r="E546" s="6"/>
      <c r="F546" s="6"/>
      <c r="G546" s="6"/>
      <c r="H546" s="6"/>
      <c r="I546" s="6"/>
      <c r="J546" s="25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24" customHeight="1" x14ac:dyDescent="0.4">
      <c r="A547" s="427"/>
      <c r="B547" s="5"/>
      <c r="C547" s="3"/>
      <c r="D547" s="3"/>
      <c r="E547" s="6"/>
      <c r="F547" s="6"/>
      <c r="G547" s="6"/>
      <c r="H547" s="6"/>
      <c r="I547" s="6"/>
      <c r="J547" s="25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24" customHeight="1" x14ac:dyDescent="0.4">
      <c r="A548" s="427"/>
      <c r="B548" s="5"/>
      <c r="C548" s="3"/>
      <c r="D548" s="3"/>
      <c r="E548" s="6"/>
      <c r="F548" s="6"/>
      <c r="G548" s="6"/>
      <c r="H548" s="6"/>
      <c r="I548" s="6"/>
      <c r="J548" s="25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24" customHeight="1" x14ac:dyDescent="0.4">
      <c r="A549" s="427"/>
      <c r="B549" s="5"/>
      <c r="C549" s="3"/>
      <c r="D549" s="3"/>
      <c r="E549" s="6"/>
      <c r="F549" s="6"/>
      <c r="G549" s="6"/>
      <c r="H549" s="6"/>
      <c r="I549" s="6"/>
      <c r="J549" s="25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24" customHeight="1" x14ac:dyDescent="0.4">
      <c r="A550" s="427"/>
      <c r="B550" s="5"/>
      <c r="C550" s="3"/>
      <c r="D550" s="3"/>
      <c r="E550" s="6"/>
      <c r="F550" s="6"/>
      <c r="G550" s="6"/>
      <c r="H550" s="6"/>
      <c r="I550" s="6"/>
      <c r="J550" s="25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24" customHeight="1" x14ac:dyDescent="0.4">
      <c r="A551" s="427"/>
      <c r="B551" s="5"/>
      <c r="C551" s="3"/>
      <c r="D551" s="3"/>
      <c r="E551" s="6"/>
      <c r="F551" s="6"/>
      <c r="G551" s="6"/>
      <c r="H551" s="6"/>
      <c r="I551" s="6"/>
      <c r="J551" s="25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24" customHeight="1" x14ac:dyDescent="0.4">
      <c r="A552" s="427"/>
      <c r="B552" s="5"/>
      <c r="C552" s="3"/>
      <c r="D552" s="3"/>
      <c r="E552" s="6"/>
      <c r="F552" s="6"/>
      <c r="G552" s="6"/>
      <c r="H552" s="6"/>
      <c r="I552" s="6"/>
      <c r="J552" s="25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24" customHeight="1" x14ac:dyDescent="0.4">
      <c r="A553" s="427"/>
      <c r="B553" s="5"/>
      <c r="C553" s="3"/>
      <c r="D553" s="3"/>
      <c r="E553" s="6"/>
      <c r="F553" s="6"/>
      <c r="G553" s="6"/>
      <c r="H553" s="6"/>
      <c r="I553" s="6"/>
      <c r="J553" s="25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24" customHeight="1" x14ac:dyDescent="0.4">
      <c r="A554" s="427"/>
      <c r="B554" s="5"/>
      <c r="C554" s="3"/>
      <c r="D554" s="3"/>
      <c r="E554" s="6"/>
      <c r="F554" s="6"/>
      <c r="G554" s="6"/>
      <c r="H554" s="6"/>
      <c r="I554" s="6"/>
      <c r="J554" s="25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24" customHeight="1" x14ac:dyDescent="0.4">
      <c r="A555" s="427"/>
      <c r="B555" s="5"/>
      <c r="C555" s="3"/>
      <c r="D555" s="3"/>
      <c r="E555" s="6"/>
      <c r="F555" s="6"/>
      <c r="G555" s="6"/>
      <c r="H555" s="6"/>
      <c r="I555" s="6"/>
      <c r="J555" s="25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24" customHeight="1" x14ac:dyDescent="0.4">
      <c r="A556" s="427"/>
      <c r="B556" s="5"/>
      <c r="C556" s="3"/>
      <c r="D556" s="3"/>
      <c r="E556" s="6"/>
      <c r="F556" s="6"/>
      <c r="G556" s="6"/>
      <c r="H556" s="6"/>
      <c r="I556" s="6"/>
      <c r="J556" s="25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24" customHeight="1" x14ac:dyDescent="0.4">
      <c r="A557" s="427"/>
      <c r="B557" s="5"/>
      <c r="C557" s="3"/>
      <c r="D557" s="3"/>
      <c r="E557" s="6"/>
      <c r="F557" s="6"/>
      <c r="G557" s="6"/>
      <c r="H557" s="6"/>
      <c r="I557" s="6"/>
      <c r="J557" s="25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24" customHeight="1" x14ac:dyDescent="0.4">
      <c r="A558" s="427"/>
      <c r="B558" s="5"/>
      <c r="C558" s="3"/>
      <c r="D558" s="3"/>
      <c r="E558" s="6"/>
      <c r="F558" s="6"/>
      <c r="G558" s="6"/>
      <c r="H558" s="6"/>
      <c r="I558" s="6"/>
      <c r="J558" s="25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24" customHeight="1" x14ac:dyDescent="0.4">
      <c r="A559" s="427"/>
      <c r="B559" s="5"/>
      <c r="C559" s="3"/>
      <c r="D559" s="3"/>
      <c r="E559" s="6"/>
      <c r="F559" s="6"/>
      <c r="G559" s="6"/>
      <c r="H559" s="6"/>
      <c r="I559" s="6"/>
      <c r="J559" s="25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24" customHeight="1" x14ac:dyDescent="0.4">
      <c r="A560" s="427"/>
      <c r="B560" s="5"/>
      <c r="C560" s="3"/>
      <c r="D560" s="3"/>
      <c r="E560" s="6"/>
      <c r="F560" s="6"/>
      <c r="G560" s="6"/>
      <c r="H560" s="6"/>
      <c r="I560" s="6"/>
      <c r="J560" s="25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24" customHeight="1" x14ac:dyDescent="0.4">
      <c r="A561" s="427"/>
      <c r="B561" s="5"/>
      <c r="C561" s="3"/>
      <c r="D561" s="3"/>
      <c r="E561" s="6"/>
      <c r="F561" s="6"/>
      <c r="G561" s="6"/>
      <c r="H561" s="6"/>
      <c r="I561" s="6"/>
      <c r="J561" s="25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24" customHeight="1" x14ac:dyDescent="0.4">
      <c r="A562" s="427"/>
      <c r="B562" s="5"/>
      <c r="C562" s="3"/>
      <c r="D562" s="3"/>
      <c r="E562" s="6"/>
      <c r="F562" s="6"/>
      <c r="G562" s="6"/>
      <c r="H562" s="6"/>
      <c r="I562" s="6"/>
      <c r="J562" s="25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24" customHeight="1" x14ac:dyDescent="0.4">
      <c r="A563" s="427"/>
      <c r="B563" s="5"/>
      <c r="C563" s="3"/>
      <c r="D563" s="3"/>
      <c r="E563" s="6"/>
      <c r="F563" s="6"/>
      <c r="G563" s="6"/>
      <c r="H563" s="6"/>
      <c r="I563" s="6"/>
      <c r="J563" s="25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24" customHeight="1" x14ac:dyDescent="0.4">
      <c r="A564" s="427"/>
      <c r="B564" s="5"/>
      <c r="C564" s="3"/>
      <c r="D564" s="3"/>
      <c r="E564" s="6"/>
      <c r="F564" s="6"/>
      <c r="G564" s="6"/>
      <c r="H564" s="6"/>
      <c r="I564" s="6"/>
      <c r="J564" s="25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24" customHeight="1" x14ac:dyDescent="0.4">
      <c r="A565" s="427"/>
      <c r="B565" s="5"/>
      <c r="C565" s="3"/>
      <c r="D565" s="3"/>
      <c r="E565" s="6"/>
      <c r="F565" s="6"/>
      <c r="G565" s="6"/>
      <c r="H565" s="6"/>
      <c r="I565" s="6"/>
      <c r="J565" s="25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24" customHeight="1" x14ac:dyDescent="0.4">
      <c r="A566" s="427"/>
      <c r="B566" s="5"/>
      <c r="C566" s="3"/>
      <c r="D566" s="3"/>
      <c r="E566" s="6"/>
      <c r="F566" s="6"/>
      <c r="G566" s="6"/>
      <c r="H566" s="6"/>
      <c r="I566" s="6"/>
      <c r="J566" s="25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24" customHeight="1" x14ac:dyDescent="0.4">
      <c r="A567" s="427"/>
      <c r="B567" s="5"/>
      <c r="C567" s="3"/>
      <c r="D567" s="3"/>
      <c r="E567" s="6"/>
      <c r="F567" s="6"/>
      <c r="G567" s="6"/>
      <c r="H567" s="6"/>
      <c r="I567" s="6"/>
      <c r="J567" s="25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24" customHeight="1" x14ac:dyDescent="0.4">
      <c r="A568" s="427"/>
      <c r="B568" s="5"/>
      <c r="C568" s="3"/>
      <c r="D568" s="3"/>
      <c r="E568" s="6"/>
      <c r="F568" s="6"/>
      <c r="G568" s="6"/>
      <c r="H568" s="6"/>
      <c r="I568" s="6"/>
      <c r="J568" s="25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24" customHeight="1" x14ac:dyDescent="0.4">
      <c r="A569" s="427"/>
      <c r="B569" s="5"/>
      <c r="C569" s="3"/>
      <c r="D569" s="3"/>
      <c r="E569" s="6"/>
      <c r="F569" s="6"/>
      <c r="G569" s="6"/>
      <c r="H569" s="6"/>
      <c r="I569" s="6"/>
      <c r="J569" s="25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24" customHeight="1" x14ac:dyDescent="0.4">
      <c r="A570" s="427"/>
      <c r="B570" s="5"/>
      <c r="C570" s="3"/>
      <c r="D570" s="3"/>
      <c r="E570" s="6"/>
      <c r="F570" s="6"/>
      <c r="G570" s="6"/>
      <c r="H570" s="6"/>
      <c r="I570" s="6"/>
      <c r="J570" s="25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24" customHeight="1" x14ac:dyDescent="0.4">
      <c r="A571" s="427"/>
      <c r="B571" s="5"/>
      <c r="C571" s="3"/>
      <c r="D571" s="3"/>
      <c r="E571" s="6"/>
      <c r="F571" s="6"/>
      <c r="G571" s="6"/>
      <c r="H571" s="6"/>
      <c r="I571" s="6"/>
      <c r="J571" s="25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24" customHeight="1" x14ac:dyDescent="0.4">
      <c r="A572" s="427"/>
      <c r="B572" s="5"/>
      <c r="C572" s="3"/>
      <c r="D572" s="3"/>
      <c r="E572" s="6"/>
      <c r="F572" s="6"/>
      <c r="G572" s="6"/>
      <c r="H572" s="6"/>
      <c r="I572" s="6"/>
      <c r="J572" s="25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24" customHeight="1" x14ac:dyDescent="0.4">
      <c r="A573" s="427"/>
      <c r="B573" s="5"/>
      <c r="C573" s="3"/>
      <c r="D573" s="3"/>
      <c r="E573" s="6"/>
      <c r="F573" s="6"/>
      <c r="G573" s="6"/>
      <c r="H573" s="6"/>
      <c r="I573" s="6"/>
      <c r="J573" s="25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24" customHeight="1" x14ac:dyDescent="0.4">
      <c r="A574" s="427"/>
      <c r="B574" s="5"/>
      <c r="C574" s="3"/>
      <c r="D574" s="3"/>
      <c r="E574" s="6"/>
      <c r="F574" s="6"/>
      <c r="G574" s="6"/>
      <c r="H574" s="6"/>
      <c r="I574" s="6"/>
      <c r="J574" s="25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24" customHeight="1" x14ac:dyDescent="0.4">
      <c r="A575" s="427"/>
      <c r="B575" s="5"/>
      <c r="C575" s="3"/>
      <c r="D575" s="3"/>
      <c r="E575" s="6"/>
      <c r="F575" s="6"/>
      <c r="G575" s="6"/>
      <c r="H575" s="6"/>
      <c r="I575" s="6"/>
      <c r="J575" s="25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24" customHeight="1" x14ac:dyDescent="0.4">
      <c r="A576" s="427"/>
      <c r="B576" s="5"/>
      <c r="C576" s="3"/>
      <c r="D576" s="3"/>
      <c r="E576" s="6"/>
      <c r="F576" s="6"/>
      <c r="G576" s="6"/>
      <c r="H576" s="6"/>
      <c r="I576" s="6"/>
      <c r="J576" s="25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24" customHeight="1" x14ac:dyDescent="0.4">
      <c r="A577" s="427"/>
      <c r="B577" s="5"/>
      <c r="C577" s="3"/>
      <c r="D577" s="3"/>
      <c r="E577" s="6"/>
      <c r="F577" s="6"/>
      <c r="G577" s="6"/>
      <c r="H577" s="6"/>
      <c r="I577" s="6"/>
      <c r="J577" s="25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24" customHeight="1" x14ac:dyDescent="0.4">
      <c r="A578" s="427"/>
      <c r="B578" s="5"/>
      <c r="C578" s="3"/>
      <c r="D578" s="3"/>
      <c r="E578" s="6"/>
      <c r="F578" s="6"/>
      <c r="G578" s="6"/>
      <c r="H578" s="6"/>
      <c r="I578" s="6"/>
      <c r="J578" s="25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24" customHeight="1" x14ac:dyDescent="0.4">
      <c r="A579" s="427"/>
      <c r="B579" s="5"/>
      <c r="C579" s="3"/>
      <c r="D579" s="3"/>
      <c r="E579" s="6"/>
      <c r="F579" s="6"/>
      <c r="G579" s="6"/>
      <c r="H579" s="6"/>
      <c r="I579" s="6"/>
      <c r="J579" s="25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24" customHeight="1" x14ac:dyDescent="0.4">
      <c r="A580" s="427"/>
      <c r="B580" s="5"/>
      <c r="C580" s="3"/>
      <c r="D580" s="3"/>
      <c r="E580" s="6"/>
      <c r="F580" s="6"/>
      <c r="G580" s="6"/>
      <c r="H580" s="6"/>
      <c r="I580" s="6"/>
      <c r="J580" s="25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24" customHeight="1" x14ac:dyDescent="0.4">
      <c r="A581" s="427"/>
      <c r="B581" s="5"/>
      <c r="C581" s="3"/>
      <c r="D581" s="3"/>
      <c r="E581" s="6"/>
      <c r="F581" s="6"/>
      <c r="G581" s="6"/>
      <c r="H581" s="6"/>
      <c r="I581" s="6"/>
      <c r="J581" s="25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24" customHeight="1" x14ac:dyDescent="0.4">
      <c r="A582" s="427"/>
      <c r="B582" s="5"/>
      <c r="C582" s="3"/>
      <c r="D582" s="3"/>
      <c r="E582" s="6"/>
      <c r="F582" s="6"/>
      <c r="G582" s="6"/>
      <c r="H582" s="6"/>
      <c r="I582" s="6"/>
      <c r="J582" s="25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24" customHeight="1" x14ac:dyDescent="0.4">
      <c r="A583" s="427"/>
      <c r="B583" s="5"/>
      <c r="C583" s="3"/>
      <c r="D583" s="3"/>
      <c r="E583" s="6"/>
      <c r="F583" s="6"/>
      <c r="G583" s="6"/>
      <c r="H583" s="6"/>
      <c r="I583" s="6"/>
      <c r="J583" s="25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24" customHeight="1" x14ac:dyDescent="0.4">
      <c r="A584" s="427"/>
      <c r="B584" s="5"/>
      <c r="C584" s="3"/>
      <c r="D584" s="3"/>
      <c r="E584" s="6"/>
      <c r="F584" s="6"/>
      <c r="G584" s="6"/>
      <c r="H584" s="6"/>
      <c r="I584" s="6"/>
      <c r="J584" s="25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24" customHeight="1" x14ac:dyDescent="0.4">
      <c r="A585" s="427"/>
      <c r="B585" s="5"/>
      <c r="C585" s="3"/>
      <c r="D585" s="3"/>
      <c r="E585" s="6"/>
      <c r="F585" s="6"/>
      <c r="G585" s="6"/>
      <c r="H585" s="6"/>
      <c r="I585" s="6"/>
      <c r="J585" s="25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24" customHeight="1" x14ac:dyDescent="0.4">
      <c r="A586" s="427"/>
      <c r="B586" s="5"/>
      <c r="C586" s="3"/>
      <c r="D586" s="3"/>
      <c r="E586" s="6"/>
      <c r="F586" s="6"/>
      <c r="G586" s="6"/>
      <c r="H586" s="6"/>
      <c r="I586" s="6"/>
      <c r="J586" s="25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24" customHeight="1" x14ac:dyDescent="0.4">
      <c r="A587" s="427"/>
      <c r="B587" s="5"/>
      <c r="C587" s="3"/>
      <c r="D587" s="3"/>
      <c r="E587" s="6"/>
      <c r="F587" s="6"/>
      <c r="G587" s="6"/>
      <c r="H587" s="6"/>
      <c r="I587" s="6"/>
      <c r="J587" s="25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24" customHeight="1" x14ac:dyDescent="0.4">
      <c r="A588" s="427"/>
      <c r="B588" s="5"/>
      <c r="C588" s="3"/>
      <c r="D588" s="3"/>
      <c r="E588" s="6"/>
      <c r="F588" s="6"/>
      <c r="G588" s="6"/>
      <c r="H588" s="6"/>
      <c r="I588" s="6"/>
      <c r="J588" s="25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24" customHeight="1" x14ac:dyDescent="0.4">
      <c r="A589" s="427"/>
      <c r="B589" s="5"/>
      <c r="C589" s="3"/>
      <c r="D589" s="3"/>
      <c r="E589" s="6"/>
      <c r="F589" s="6"/>
      <c r="G589" s="6"/>
      <c r="H589" s="6"/>
      <c r="I589" s="6"/>
      <c r="J589" s="25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24" customHeight="1" x14ac:dyDescent="0.4">
      <c r="A590" s="427"/>
      <c r="B590" s="5"/>
      <c r="C590" s="3"/>
      <c r="D590" s="3"/>
      <c r="E590" s="6"/>
      <c r="F590" s="6"/>
      <c r="G590" s="6"/>
      <c r="H590" s="6"/>
      <c r="I590" s="6"/>
      <c r="J590" s="25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24" customHeight="1" x14ac:dyDescent="0.4">
      <c r="A591" s="427"/>
      <c r="B591" s="5"/>
      <c r="C591" s="3"/>
      <c r="D591" s="3"/>
      <c r="E591" s="6"/>
      <c r="F591" s="6"/>
      <c r="G591" s="6"/>
      <c r="H591" s="6"/>
      <c r="I591" s="6"/>
      <c r="J591" s="25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24" customHeight="1" x14ac:dyDescent="0.4">
      <c r="A592" s="427"/>
      <c r="B592" s="5"/>
      <c r="C592" s="3"/>
      <c r="D592" s="3"/>
      <c r="E592" s="6"/>
      <c r="F592" s="6"/>
      <c r="G592" s="6"/>
      <c r="H592" s="6"/>
      <c r="I592" s="6"/>
      <c r="J592" s="25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24" customHeight="1" x14ac:dyDescent="0.4">
      <c r="A593" s="427"/>
      <c r="B593" s="5"/>
      <c r="C593" s="3"/>
      <c r="D593" s="3"/>
      <c r="E593" s="6"/>
      <c r="F593" s="6"/>
      <c r="G593" s="6"/>
      <c r="H593" s="6"/>
      <c r="I593" s="6"/>
      <c r="J593" s="25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24" customHeight="1" x14ac:dyDescent="0.4">
      <c r="A594" s="427"/>
      <c r="B594" s="5"/>
      <c r="C594" s="3"/>
      <c r="D594" s="3"/>
      <c r="E594" s="6"/>
      <c r="F594" s="6"/>
      <c r="G594" s="6"/>
      <c r="H594" s="6"/>
      <c r="I594" s="6"/>
      <c r="J594" s="25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24" customHeight="1" x14ac:dyDescent="0.4">
      <c r="A595" s="427"/>
      <c r="B595" s="5"/>
      <c r="C595" s="3"/>
      <c r="D595" s="3"/>
      <c r="E595" s="6"/>
      <c r="F595" s="6"/>
      <c r="G595" s="6"/>
      <c r="H595" s="6"/>
      <c r="I595" s="6"/>
      <c r="J595" s="25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24" customHeight="1" x14ac:dyDescent="0.4">
      <c r="A596" s="427"/>
      <c r="B596" s="5"/>
      <c r="C596" s="3"/>
      <c r="D596" s="3"/>
      <c r="E596" s="6"/>
      <c r="F596" s="6"/>
      <c r="G596" s="6"/>
      <c r="H596" s="6"/>
      <c r="I596" s="6"/>
      <c r="J596" s="25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24" customHeight="1" x14ac:dyDescent="0.4">
      <c r="A597" s="427"/>
      <c r="B597" s="5"/>
      <c r="C597" s="3"/>
      <c r="D597" s="3"/>
      <c r="E597" s="6"/>
      <c r="F597" s="6"/>
      <c r="G597" s="6"/>
      <c r="H597" s="6"/>
      <c r="I597" s="6"/>
      <c r="J597" s="25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24" customHeight="1" x14ac:dyDescent="0.4">
      <c r="A598" s="427"/>
      <c r="B598" s="5"/>
      <c r="C598" s="3"/>
      <c r="D598" s="3"/>
      <c r="E598" s="6"/>
      <c r="F598" s="6"/>
      <c r="G598" s="6"/>
      <c r="H598" s="6"/>
      <c r="I598" s="6"/>
      <c r="J598" s="25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24" customHeight="1" x14ac:dyDescent="0.4">
      <c r="A599" s="427"/>
      <c r="B599" s="5"/>
      <c r="C599" s="3"/>
      <c r="D599" s="3"/>
      <c r="E599" s="6"/>
      <c r="F599" s="6"/>
      <c r="G599" s="6"/>
      <c r="H599" s="6"/>
      <c r="I599" s="6"/>
      <c r="J599" s="25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24" customHeight="1" x14ac:dyDescent="0.4">
      <c r="A600" s="427"/>
      <c r="B600" s="5"/>
      <c r="C600" s="3"/>
      <c r="D600" s="3"/>
      <c r="E600" s="6"/>
      <c r="F600" s="6"/>
      <c r="G600" s="6"/>
      <c r="H600" s="6"/>
      <c r="I600" s="6"/>
      <c r="J600" s="25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24" customHeight="1" x14ac:dyDescent="0.4">
      <c r="A601" s="427"/>
      <c r="B601" s="5"/>
      <c r="C601" s="3"/>
      <c r="D601" s="3"/>
      <c r="E601" s="6"/>
      <c r="F601" s="6"/>
      <c r="G601" s="6"/>
      <c r="H601" s="6"/>
      <c r="I601" s="6"/>
      <c r="J601" s="25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24" customHeight="1" x14ac:dyDescent="0.4">
      <c r="A602" s="427"/>
      <c r="B602" s="5"/>
      <c r="C602" s="3"/>
      <c r="D602" s="3"/>
      <c r="E602" s="6"/>
      <c r="F602" s="6"/>
      <c r="G602" s="6"/>
      <c r="H602" s="6"/>
      <c r="I602" s="6"/>
      <c r="J602" s="25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24" customHeight="1" x14ac:dyDescent="0.4">
      <c r="A603" s="427"/>
      <c r="B603" s="5"/>
      <c r="C603" s="3"/>
      <c r="D603" s="3"/>
      <c r="E603" s="6"/>
      <c r="F603" s="6"/>
      <c r="G603" s="6"/>
      <c r="H603" s="6"/>
      <c r="I603" s="6"/>
      <c r="J603" s="25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24" customHeight="1" x14ac:dyDescent="0.4">
      <c r="A604" s="427"/>
      <c r="B604" s="5"/>
      <c r="C604" s="3"/>
      <c r="D604" s="3"/>
      <c r="E604" s="6"/>
      <c r="F604" s="6"/>
      <c r="G604" s="6"/>
      <c r="H604" s="6"/>
      <c r="I604" s="6"/>
      <c r="J604" s="25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24" customHeight="1" x14ac:dyDescent="0.4">
      <c r="A605" s="427"/>
      <c r="B605" s="5"/>
      <c r="C605" s="3"/>
      <c r="D605" s="3"/>
      <c r="E605" s="6"/>
      <c r="F605" s="6"/>
      <c r="G605" s="6"/>
      <c r="H605" s="6"/>
      <c r="I605" s="6"/>
      <c r="J605" s="25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24" customHeight="1" x14ac:dyDescent="0.4">
      <c r="A606" s="427"/>
      <c r="B606" s="5"/>
      <c r="C606" s="3"/>
      <c r="D606" s="3"/>
      <c r="E606" s="6"/>
      <c r="F606" s="6"/>
      <c r="G606" s="6"/>
      <c r="H606" s="6"/>
      <c r="I606" s="6"/>
      <c r="J606" s="25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24" customHeight="1" x14ac:dyDescent="0.4">
      <c r="A607" s="427"/>
      <c r="B607" s="5"/>
      <c r="C607" s="3"/>
      <c r="D607" s="3"/>
      <c r="E607" s="6"/>
      <c r="F607" s="6"/>
      <c r="G607" s="6"/>
      <c r="H607" s="6"/>
      <c r="I607" s="6"/>
      <c r="J607" s="25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24" customHeight="1" x14ac:dyDescent="0.4">
      <c r="A608" s="427"/>
      <c r="B608" s="5"/>
      <c r="C608" s="3"/>
      <c r="D608" s="3"/>
      <c r="E608" s="6"/>
      <c r="F608" s="6"/>
      <c r="G608" s="6"/>
      <c r="H608" s="6"/>
      <c r="I608" s="6"/>
      <c r="J608" s="25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24" customHeight="1" x14ac:dyDescent="0.4">
      <c r="A609" s="427"/>
      <c r="B609" s="5"/>
      <c r="C609" s="3"/>
      <c r="D609" s="3"/>
      <c r="E609" s="6"/>
      <c r="F609" s="6"/>
      <c r="G609" s="6"/>
      <c r="H609" s="6"/>
      <c r="I609" s="6"/>
      <c r="J609" s="25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24" customHeight="1" x14ac:dyDescent="0.4">
      <c r="A610" s="427"/>
      <c r="B610" s="5"/>
      <c r="C610" s="3"/>
      <c r="D610" s="3"/>
      <c r="E610" s="6"/>
      <c r="F610" s="6"/>
      <c r="G610" s="6"/>
      <c r="H610" s="6"/>
      <c r="I610" s="6"/>
      <c r="J610" s="25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24" customHeight="1" x14ac:dyDescent="0.4">
      <c r="A611" s="427"/>
      <c r="B611" s="5"/>
      <c r="C611" s="3"/>
      <c r="D611" s="3"/>
      <c r="E611" s="6"/>
      <c r="F611" s="6"/>
      <c r="G611" s="6"/>
      <c r="H611" s="6"/>
      <c r="I611" s="6"/>
      <c r="J611" s="25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24" customHeight="1" x14ac:dyDescent="0.4">
      <c r="A612" s="427"/>
      <c r="B612" s="5"/>
      <c r="C612" s="3"/>
      <c r="D612" s="3"/>
      <c r="E612" s="6"/>
      <c r="F612" s="6"/>
      <c r="G612" s="6"/>
      <c r="H612" s="6"/>
      <c r="I612" s="6"/>
      <c r="J612" s="25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24" customHeight="1" x14ac:dyDescent="0.4">
      <c r="A613" s="427"/>
      <c r="B613" s="5"/>
      <c r="C613" s="3"/>
      <c r="D613" s="3"/>
      <c r="E613" s="6"/>
      <c r="F613" s="6"/>
      <c r="G613" s="6"/>
      <c r="H613" s="6"/>
      <c r="I613" s="6"/>
      <c r="J613" s="25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24" customHeight="1" x14ac:dyDescent="0.4">
      <c r="A614" s="427"/>
      <c r="B614" s="5"/>
      <c r="C614" s="3"/>
      <c r="D614" s="3"/>
      <c r="E614" s="6"/>
      <c r="F614" s="6"/>
      <c r="G614" s="6"/>
      <c r="H614" s="6"/>
      <c r="I614" s="6"/>
      <c r="J614" s="25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24" customHeight="1" x14ac:dyDescent="0.4">
      <c r="A615" s="427"/>
      <c r="B615" s="5"/>
      <c r="C615" s="3"/>
      <c r="D615" s="3"/>
      <c r="E615" s="6"/>
      <c r="F615" s="6"/>
      <c r="G615" s="6"/>
      <c r="H615" s="6"/>
      <c r="I615" s="6"/>
      <c r="J615" s="25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24" customHeight="1" x14ac:dyDescent="0.4">
      <c r="A616" s="427"/>
      <c r="B616" s="5"/>
      <c r="C616" s="3"/>
      <c r="D616" s="3"/>
      <c r="E616" s="6"/>
      <c r="F616" s="6"/>
      <c r="G616" s="6"/>
      <c r="H616" s="6"/>
      <c r="I616" s="6"/>
      <c r="J616" s="25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24" customHeight="1" x14ac:dyDescent="0.4">
      <c r="A617" s="427"/>
      <c r="B617" s="5"/>
      <c r="C617" s="3"/>
      <c r="D617" s="3"/>
      <c r="E617" s="6"/>
      <c r="F617" s="6"/>
      <c r="G617" s="6"/>
      <c r="H617" s="6"/>
      <c r="I617" s="6"/>
      <c r="J617" s="25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24" customHeight="1" x14ac:dyDescent="0.4">
      <c r="A618" s="427"/>
      <c r="B618" s="5"/>
      <c r="C618" s="3"/>
      <c r="D618" s="3"/>
      <c r="E618" s="6"/>
      <c r="F618" s="6"/>
      <c r="G618" s="6"/>
      <c r="H618" s="6"/>
      <c r="I618" s="6"/>
      <c r="J618" s="25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24" customHeight="1" x14ac:dyDescent="0.4">
      <c r="A619" s="427"/>
      <c r="B619" s="5"/>
      <c r="C619" s="3"/>
      <c r="D619" s="3"/>
      <c r="E619" s="6"/>
      <c r="F619" s="6"/>
      <c r="G619" s="6"/>
      <c r="H619" s="6"/>
      <c r="I619" s="6"/>
      <c r="J619" s="25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24" customHeight="1" x14ac:dyDescent="0.4">
      <c r="A620" s="427"/>
      <c r="B620" s="5"/>
      <c r="C620" s="3"/>
      <c r="D620" s="3"/>
      <c r="E620" s="6"/>
      <c r="F620" s="6"/>
      <c r="G620" s="6"/>
      <c r="H620" s="6"/>
      <c r="I620" s="6"/>
      <c r="J620" s="25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24" customHeight="1" x14ac:dyDescent="0.4">
      <c r="A621" s="427"/>
      <c r="B621" s="5"/>
      <c r="C621" s="3"/>
      <c r="D621" s="3"/>
      <c r="E621" s="6"/>
      <c r="F621" s="6"/>
      <c r="G621" s="6"/>
      <c r="H621" s="6"/>
      <c r="I621" s="6"/>
      <c r="J621" s="25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24" customHeight="1" x14ac:dyDescent="0.4">
      <c r="A622" s="427"/>
      <c r="B622" s="5"/>
      <c r="C622" s="3"/>
      <c r="D622" s="3"/>
      <c r="E622" s="6"/>
      <c r="F622" s="6"/>
      <c r="G622" s="6"/>
      <c r="H622" s="6"/>
      <c r="I622" s="6"/>
      <c r="J622" s="25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24" customHeight="1" x14ac:dyDescent="0.4">
      <c r="A623" s="427"/>
      <c r="B623" s="5"/>
      <c r="C623" s="3"/>
      <c r="D623" s="3"/>
      <c r="E623" s="6"/>
      <c r="F623" s="6"/>
      <c r="G623" s="6"/>
      <c r="H623" s="6"/>
      <c r="I623" s="6"/>
      <c r="J623" s="25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24" customHeight="1" x14ac:dyDescent="0.4">
      <c r="A624" s="427"/>
      <c r="B624" s="5"/>
      <c r="C624" s="3"/>
      <c r="D624" s="3"/>
      <c r="E624" s="6"/>
      <c r="F624" s="6"/>
      <c r="G624" s="6"/>
      <c r="H624" s="6"/>
      <c r="I624" s="6"/>
      <c r="J624" s="25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24" customHeight="1" x14ac:dyDescent="0.4">
      <c r="A625" s="427"/>
      <c r="B625" s="5"/>
      <c r="C625" s="3"/>
      <c r="D625" s="3"/>
      <c r="E625" s="6"/>
      <c r="F625" s="6"/>
      <c r="G625" s="6"/>
      <c r="H625" s="6"/>
      <c r="I625" s="6"/>
      <c r="J625" s="25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24" customHeight="1" x14ac:dyDescent="0.4">
      <c r="A626" s="427"/>
      <c r="B626" s="5"/>
      <c r="C626" s="3"/>
      <c r="D626" s="3"/>
      <c r="E626" s="6"/>
      <c r="F626" s="6"/>
      <c r="G626" s="6"/>
      <c r="H626" s="6"/>
      <c r="I626" s="6"/>
      <c r="J626" s="25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24" customHeight="1" x14ac:dyDescent="0.4">
      <c r="A627" s="427"/>
      <c r="B627" s="5"/>
      <c r="C627" s="3"/>
      <c r="D627" s="3"/>
      <c r="E627" s="6"/>
      <c r="F627" s="6"/>
      <c r="G627" s="6"/>
      <c r="H627" s="6"/>
      <c r="I627" s="6"/>
      <c r="J627" s="25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24" customHeight="1" x14ac:dyDescent="0.4">
      <c r="A628" s="427"/>
      <c r="B628" s="5"/>
      <c r="C628" s="3"/>
      <c r="D628" s="3"/>
      <c r="E628" s="6"/>
      <c r="F628" s="6"/>
      <c r="G628" s="6"/>
      <c r="H628" s="6"/>
      <c r="I628" s="6"/>
      <c r="J628" s="25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24" customHeight="1" x14ac:dyDescent="0.4">
      <c r="A629" s="427"/>
      <c r="B629" s="5"/>
      <c r="C629" s="3"/>
      <c r="D629" s="3"/>
      <c r="E629" s="6"/>
      <c r="F629" s="6"/>
      <c r="G629" s="6"/>
      <c r="H629" s="6"/>
      <c r="I629" s="6"/>
      <c r="J629" s="25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24" customHeight="1" x14ac:dyDescent="0.4">
      <c r="A630" s="427"/>
      <c r="B630" s="5"/>
      <c r="C630" s="3"/>
      <c r="D630" s="3"/>
      <c r="E630" s="6"/>
      <c r="F630" s="6"/>
      <c r="G630" s="6"/>
      <c r="H630" s="6"/>
      <c r="I630" s="6"/>
      <c r="J630" s="25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24" customHeight="1" x14ac:dyDescent="0.4">
      <c r="A631" s="427"/>
      <c r="B631" s="5"/>
      <c r="C631" s="3"/>
      <c r="D631" s="3"/>
      <c r="E631" s="6"/>
      <c r="F631" s="6"/>
      <c r="G631" s="6"/>
      <c r="H631" s="6"/>
      <c r="I631" s="6"/>
      <c r="J631" s="25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24" customHeight="1" x14ac:dyDescent="0.4">
      <c r="A632" s="427"/>
      <c r="B632" s="5"/>
      <c r="C632" s="3"/>
      <c r="D632" s="3"/>
      <c r="E632" s="6"/>
      <c r="F632" s="6"/>
      <c r="G632" s="6"/>
      <c r="H632" s="6"/>
      <c r="I632" s="6"/>
      <c r="J632" s="25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24" customHeight="1" x14ac:dyDescent="0.4">
      <c r="A633" s="427"/>
      <c r="B633" s="5"/>
      <c r="C633" s="3"/>
      <c r="D633" s="3"/>
      <c r="E633" s="6"/>
      <c r="F633" s="6"/>
      <c r="G633" s="6"/>
      <c r="H633" s="6"/>
      <c r="I633" s="6"/>
      <c r="J633" s="25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24" customHeight="1" x14ac:dyDescent="0.4">
      <c r="A634" s="427"/>
      <c r="B634" s="5"/>
      <c r="C634" s="3"/>
      <c r="D634" s="3"/>
      <c r="E634" s="6"/>
      <c r="F634" s="6"/>
      <c r="G634" s="6"/>
      <c r="H634" s="6"/>
      <c r="I634" s="6"/>
      <c r="J634" s="25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24" customHeight="1" x14ac:dyDescent="0.4">
      <c r="A635" s="427"/>
      <c r="B635" s="5"/>
      <c r="C635" s="3"/>
      <c r="D635" s="3"/>
      <c r="E635" s="6"/>
      <c r="F635" s="6"/>
      <c r="G635" s="6"/>
      <c r="H635" s="6"/>
      <c r="I635" s="6"/>
      <c r="J635" s="25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24" customHeight="1" x14ac:dyDescent="0.4">
      <c r="A636" s="427"/>
      <c r="B636" s="5"/>
      <c r="C636" s="3"/>
      <c r="D636" s="3"/>
      <c r="E636" s="6"/>
      <c r="F636" s="6"/>
      <c r="G636" s="6"/>
      <c r="H636" s="6"/>
      <c r="I636" s="6"/>
      <c r="J636" s="25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24" customHeight="1" x14ac:dyDescent="0.4">
      <c r="A637" s="427"/>
      <c r="B637" s="5"/>
      <c r="C637" s="3"/>
      <c r="D637" s="3"/>
      <c r="E637" s="6"/>
      <c r="F637" s="6"/>
      <c r="G637" s="6"/>
      <c r="H637" s="6"/>
      <c r="I637" s="6"/>
      <c r="J637" s="25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24" customHeight="1" x14ac:dyDescent="0.4">
      <c r="A638" s="427"/>
      <c r="B638" s="5"/>
      <c r="C638" s="3"/>
      <c r="D638" s="3"/>
      <c r="E638" s="6"/>
      <c r="F638" s="6"/>
      <c r="G638" s="6"/>
      <c r="H638" s="6"/>
      <c r="I638" s="6"/>
      <c r="J638" s="25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24" customHeight="1" x14ac:dyDescent="0.4">
      <c r="A639" s="427"/>
      <c r="B639" s="5"/>
      <c r="C639" s="3"/>
      <c r="D639" s="3"/>
      <c r="E639" s="6"/>
      <c r="F639" s="6"/>
      <c r="G639" s="6"/>
      <c r="H639" s="6"/>
      <c r="I639" s="6"/>
      <c r="J639" s="25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24" customHeight="1" x14ac:dyDescent="0.4">
      <c r="A640" s="427"/>
      <c r="B640" s="5"/>
      <c r="C640" s="3"/>
      <c r="D640" s="3"/>
      <c r="E640" s="6"/>
      <c r="F640" s="6"/>
      <c r="G640" s="6"/>
      <c r="H640" s="6"/>
      <c r="I640" s="6"/>
      <c r="J640" s="25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24" customHeight="1" x14ac:dyDescent="0.4">
      <c r="A641" s="427"/>
      <c r="B641" s="5"/>
      <c r="C641" s="3"/>
      <c r="D641" s="3"/>
      <c r="E641" s="6"/>
      <c r="F641" s="6"/>
      <c r="G641" s="6"/>
      <c r="H641" s="6"/>
      <c r="I641" s="6"/>
      <c r="J641" s="25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24" customHeight="1" x14ac:dyDescent="0.4">
      <c r="A642" s="427"/>
      <c r="B642" s="5"/>
      <c r="C642" s="3"/>
      <c r="D642" s="3"/>
      <c r="E642" s="6"/>
      <c r="F642" s="6"/>
      <c r="G642" s="6"/>
      <c r="H642" s="6"/>
      <c r="I642" s="6"/>
      <c r="J642" s="25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24" customHeight="1" x14ac:dyDescent="0.4">
      <c r="A643" s="427"/>
      <c r="B643" s="5"/>
      <c r="C643" s="3"/>
      <c r="D643" s="3"/>
      <c r="E643" s="6"/>
      <c r="F643" s="6"/>
      <c r="G643" s="6"/>
      <c r="H643" s="6"/>
      <c r="I643" s="6"/>
      <c r="J643" s="25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24" customHeight="1" x14ac:dyDescent="0.4">
      <c r="A644" s="427"/>
      <c r="B644" s="5"/>
      <c r="C644" s="3"/>
      <c r="D644" s="3"/>
      <c r="E644" s="6"/>
      <c r="F644" s="6"/>
      <c r="G644" s="6"/>
      <c r="H644" s="6"/>
      <c r="I644" s="6"/>
      <c r="J644" s="25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24" customHeight="1" x14ac:dyDescent="0.4">
      <c r="A645" s="427"/>
      <c r="B645" s="5"/>
      <c r="C645" s="3"/>
      <c r="D645" s="3"/>
      <c r="E645" s="6"/>
      <c r="F645" s="6"/>
      <c r="G645" s="6"/>
      <c r="H645" s="6"/>
      <c r="I645" s="6"/>
      <c r="J645" s="25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24" customHeight="1" x14ac:dyDescent="0.4">
      <c r="A646" s="427"/>
      <c r="B646" s="5"/>
      <c r="C646" s="3"/>
      <c r="D646" s="3"/>
      <c r="E646" s="6"/>
      <c r="F646" s="6"/>
      <c r="G646" s="6"/>
      <c r="H646" s="6"/>
      <c r="I646" s="6"/>
      <c r="J646" s="25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24" customHeight="1" x14ac:dyDescent="0.4">
      <c r="A647" s="427"/>
      <c r="B647" s="5"/>
      <c r="C647" s="3"/>
      <c r="D647" s="3"/>
      <c r="E647" s="6"/>
      <c r="F647" s="6"/>
      <c r="G647" s="6"/>
      <c r="H647" s="6"/>
      <c r="I647" s="6"/>
      <c r="J647" s="25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24" customHeight="1" x14ac:dyDescent="0.4">
      <c r="A648" s="427"/>
      <c r="B648" s="5"/>
      <c r="C648" s="3"/>
      <c r="D648" s="3"/>
      <c r="E648" s="6"/>
      <c r="F648" s="6"/>
      <c r="G648" s="6"/>
      <c r="H648" s="6"/>
      <c r="I648" s="6"/>
      <c r="J648" s="25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24" customHeight="1" x14ac:dyDescent="0.4">
      <c r="A649" s="427"/>
      <c r="B649" s="5"/>
      <c r="C649" s="3"/>
      <c r="D649" s="3"/>
      <c r="E649" s="6"/>
      <c r="F649" s="6"/>
      <c r="G649" s="6"/>
      <c r="H649" s="6"/>
      <c r="I649" s="6"/>
      <c r="J649" s="25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24" customHeight="1" x14ac:dyDescent="0.4">
      <c r="A650" s="427"/>
      <c r="B650" s="5"/>
      <c r="C650" s="3"/>
      <c r="D650" s="3"/>
      <c r="E650" s="6"/>
      <c r="F650" s="6"/>
      <c r="G650" s="6"/>
      <c r="H650" s="6"/>
      <c r="I650" s="6"/>
      <c r="J650" s="25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24" customHeight="1" x14ac:dyDescent="0.4">
      <c r="A651" s="427"/>
      <c r="B651" s="5"/>
      <c r="C651" s="3"/>
      <c r="D651" s="3"/>
      <c r="E651" s="6"/>
      <c r="F651" s="6"/>
      <c r="G651" s="6"/>
      <c r="H651" s="6"/>
      <c r="I651" s="6"/>
      <c r="J651" s="25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24" customHeight="1" x14ac:dyDescent="0.4">
      <c r="A652" s="427"/>
      <c r="B652" s="5"/>
      <c r="C652" s="3"/>
      <c r="D652" s="3"/>
      <c r="E652" s="6"/>
      <c r="F652" s="6"/>
      <c r="G652" s="6"/>
      <c r="H652" s="6"/>
      <c r="I652" s="6"/>
      <c r="J652" s="25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24" customHeight="1" x14ac:dyDescent="0.4">
      <c r="A653" s="427"/>
      <c r="B653" s="5"/>
      <c r="C653" s="3"/>
      <c r="D653" s="3"/>
      <c r="E653" s="6"/>
      <c r="F653" s="6"/>
      <c r="G653" s="6"/>
      <c r="H653" s="6"/>
      <c r="I653" s="6"/>
      <c r="J653" s="25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24" customHeight="1" x14ac:dyDescent="0.4">
      <c r="A654" s="427"/>
      <c r="B654" s="5"/>
      <c r="C654" s="3"/>
      <c r="D654" s="3"/>
      <c r="E654" s="6"/>
      <c r="F654" s="6"/>
      <c r="G654" s="6"/>
      <c r="H654" s="6"/>
      <c r="I654" s="6"/>
      <c r="J654" s="25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24" customHeight="1" x14ac:dyDescent="0.4">
      <c r="A655" s="427"/>
      <c r="B655" s="5"/>
      <c r="C655" s="3"/>
      <c r="D655" s="3"/>
      <c r="E655" s="6"/>
      <c r="F655" s="6"/>
      <c r="G655" s="6"/>
      <c r="H655" s="6"/>
      <c r="I655" s="6"/>
      <c r="J655" s="25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24" customHeight="1" x14ac:dyDescent="0.4">
      <c r="A656" s="427"/>
      <c r="B656" s="5"/>
      <c r="C656" s="3"/>
      <c r="D656" s="3"/>
      <c r="E656" s="6"/>
      <c r="F656" s="6"/>
      <c r="G656" s="6"/>
      <c r="H656" s="6"/>
      <c r="I656" s="6"/>
      <c r="J656" s="25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24" customHeight="1" x14ac:dyDescent="0.4">
      <c r="A657" s="427"/>
      <c r="B657" s="5"/>
      <c r="C657" s="3"/>
      <c r="D657" s="3"/>
      <c r="E657" s="6"/>
      <c r="F657" s="6"/>
      <c r="G657" s="6"/>
      <c r="H657" s="6"/>
      <c r="I657" s="6"/>
      <c r="J657" s="25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24" customHeight="1" x14ac:dyDescent="0.4">
      <c r="A658" s="427"/>
      <c r="B658" s="5"/>
      <c r="C658" s="3"/>
      <c r="D658" s="3"/>
      <c r="E658" s="6"/>
      <c r="F658" s="6"/>
      <c r="G658" s="6"/>
      <c r="H658" s="6"/>
      <c r="I658" s="6"/>
      <c r="J658" s="25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24" customHeight="1" x14ac:dyDescent="0.4">
      <c r="A659" s="427"/>
      <c r="B659" s="5"/>
      <c r="C659" s="3"/>
      <c r="D659" s="3"/>
      <c r="E659" s="6"/>
      <c r="F659" s="6"/>
      <c r="G659" s="6"/>
      <c r="H659" s="6"/>
      <c r="I659" s="6"/>
      <c r="J659" s="25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24" customHeight="1" x14ac:dyDescent="0.4">
      <c r="A660" s="427"/>
      <c r="B660" s="5"/>
      <c r="C660" s="3"/>
      <c r="D660" s="3"/>
      <c r="E660" s="6"/>
      <c r="F660" s="6"/>
      <c r="G660" s="6"/>
      <c r="H660" s="6"/>
      <c r="I660" s="6"/>
      <c r="J660" s="25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24" customHeight="1" x14ac:dyDescent="0.4">
      <c r="A661" s="427"/>
      <c r="B661" s="5"/>
      <c r="C661" s="3"/>
      <c r="D661" s="3"/>
      <c r="E661" s="6"/>
      <c r="F661" s="6"/>
      <c r="G661" s="6"/>
      <c r="H661" s="6"/>
      <c r="I661" s="6"/>
      <c r="J661" s="25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24" customHeight="1" x14ac:dyDescent="0.4">
      <c r="A662" s="427"/>
      <c r="B662" s="5"/>
      <c r="C662" s="3"/>
      <c r="D662" s="3"/>
      <c r="E662" s="6"/>
      <c r="F662" s="6"/>
      <c r="G662" s="6"/>
      <c r="H662" s="6"/>
      <c r="I662" s="6"/>
      <c r="J662" s="25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24" customHeight="1" x14ac:dyDescent="0.4">
      <c r="A663" s="427"/>
      <c r="B663" s="5"/>
      <c r="C663" s="3"/>
      <c r="D663" s="3"/>
      <c r="E663" s="6"/>
      <c r="F663" s="6"/>
      <c r="G663" s="6"/>
      <c r="H663" s="6"/>
      <c r="I663" s="6"/>
      <c r="J663" s="25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24" customHeight="1" x14ac:dyDescent="0.4">
      <c r="A664" s="427"/>
      <c r="B664" s="5"/>
      <c r="C664" s="3"/>
      <c r="D664" s="3"/>
      <c r="E664" s="6"/>
      <c r="F664" s="6"/>
      <c r="G664" s="6"/>
      <c r="H664" s="6"/>
      <c r="I664" s="6"/>
      <c r="J664" s="25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24" customHeight="1" x14ac:dyDescent="0.4">
      <c r="A665" s="427"/>
      <c r="B665" s="5"/>
      <c r="C665" s="3"/>
      <c r="D665" s="3"/>
      <c r="E665" s="6"/>
      <c r="F665" s="6"/>
      <c r="G665" s="6"/>
      <c r="H665" s="6"/>
      <c r="I665" s="6"/>
      <c r="J665" s="25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24" customHeight="1" x14ac:dyDescent="0.4">
      <c r="A666" s="427"/>
      <c r="B666" s="5"/>
      <c r="C666" s="3"/>
      <c r="D666" s="3"/>
      <c r="E666" s="6"/>
      <c r="F666" s="6"/>
      <c r="G666" s="6"/>
      <c r="H666" s="6"/>
      <c r="I666" s="6"/>
      <c r="J666" s="25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24" customHeight="1" x14ac:dyDescent="0.4">
      <c r="A667" s="427"/>
      <c r="B667" s="5"/>
      <c r="C667" s="3"/>
      <c r="D667" s="3"/>
      <c r="E667" s="6"/>
      <c r="F667" s="6"/>
      <c r="G667" s="6"/>
      <c r="H667" s="6"/>
      <c r="I667" s="6"/>
      <c r="J667" s="25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24" customHeight="1" x14ac:dyDescent="0.4">
      <c r="A668" s="427"/>
      <c r="B668" s="5"/>
      <c r="C668" s="3"/>
      <c r="D668" s="3"/>
      <c r="E668" s="6"/>
      <c r="F668" s="6"/>
      <c r="G668" s="6"/>
      <c r="H668" s="6"/>
      <c r="I668" s="6"/>
      <c r="J668" s="25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24" customHeight="1" x14ac:dyDescent="0.4">
      <c r="A669" s="427"/>
      <c r="B669" s="5"/>
      <c r="C669" s="3"/>
      <c r="D669" s="3"/>
      <c r="E669" s="6"/>
      <c r="F669" s="6"/>
      <c r="G669" s="6"/>
      <c r="H669" s="6"/>
      <c r="I669" s="6"/>
      <c r="J669" s="25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24" customHeight="1" x14ac:dyDescent="0.4">
      <c r="A670" s="427"/>
      <c r="B670" s="5"/>
      <c r="C670" s="3"/>
      <c r="D670" s="3"/>
      <c r="E670" s="6"/>
      <c r="F670" s="6"/>
      <c r="G670" s="6"/>
      <c r="H670" s="6"/>
      <c r="I670" s="6"/>
      <c r="J670" s="25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24" customHeight="1" x14ac:dyDescent="0.4">
      <c r="A671" s="427"/>
      <c r="B671" s="5"/>
      <c r="C671" s="3"/>
      <c r="D671" s="3"/>
      <c r="E671" s="6"/>
      <c r="F671" s="6"/>
      <c r="G671" s="6"/>
      <c r="H671" s="6"/>
      <c r="I671" s="6"/>
      <c r="J671" s="25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24" customHeight="1" x14ac:dyDescent="0.4">
      <c r="A672" s="427"/>
      <c r="B672" s="5"/>
      <c r="C672" s="3"/>
      <c r="D672" s="3"/>
      <c r="E672" s="6"/>
      <c r="F672" s="6"/>
      <c r="G672" s="6"/>
      <c r="H672" s="6"/>
      <c r="I672" s="6"/>
      <c r="J672" s="25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24" customHeight="1" x14ac:dyDescent="0.4">
      <c r="A673" s="427"/>
      <c r="B673" s="5"/>
      <c r="C673" s="3"/>
      <c r="D673" s="3"/>
      <c r="E673" s="6"/>
      <c r="F673" s="6"/>
      <c r="G673" s="6"/>
      <c r="H673" s="6"/>
      <c r="I673" s="6"/>
      <c r="J673" s="25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24" customHeight="1" x14ac:dyDescent="0.4">
      <c r="A674" s="427"/>
      <c r="B674" s="5"/>
      <c r="C674" s="3"/>
      <c r="D674" s="3"/>
      <c r="E674" s="6"/>
      <c r="F674" s="6"/>
      <c r="G674" s="6"/>
      <c r="H674" s="6"/>
      <c r="I674" s="6"/>
      <c r="J674" s="25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24" customHeight="1" x14ac:dyDescent="0.4">
      <c r="A675" s="427"/>
      <c r="B675" s="5"/>
      <c r="C675" s="3"/>
      <c r="D675" s="3"/>
      <c r="E675" s="6"/>
      <c r="F675" s="6"/>
      <c r="G675" s="6"/>
      <c r="H675" s="6"/>
      <c r="I675" s="6"/>
      <c r="J675" s="25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24" customHeight="1" x14ac:dyDescent="0.4">
      <c r="A676" s="427"/>
      <c r="B676" s="5"/>
      <c r="C676" s="3"/>
      <c r="D676" s="3"/>
      <c r="E676" s="6"/>
      <c r="F676" s="6"/>
      <c r="G676" s="6"/>
      <c r="H676" s="6"/>
      <c r="I676" s="6"/>
      <c r="J676" s="25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24" customHeight="1" x14ac:dyDescent="0.4">
      <c r="A677" s="427"/>
      <c r="B677" s="5"/>
      <c r="C677" s="3"/>
      <c r="D677" s="3"/>
      <c r="E677" s="6"/>
      <c r="F677" s="6"/>
      <c r="G677" s="6"/>
      <c r="H677" s="6"/>
      <c r="I677" s="6"/>
      <c r="J677" s="25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24" customHeight="1" x14ac:dyDescent="0.4">
      <c r="A678" s="427"/>
      <c r="B678" s="5"/>
      <c r="C678" s="3"/>
      <c r="D678" s="3"/>
      <c r="E678" s="6"/>
      <c r="F678" s="6"/>
      <c r="G678" s="6"/>
      <c r="H678" s="6"/>
      <c r="I678" s="6"/>
      <c r="J678" s="25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24" customHeight="1" x14ac:dyDescent="0.4">
      <c r="A679" s="427"/>
      <c r="B679" s="5"/>
      <c r="C679" s="3"/>
      <c r="D679" s="3"/>
      <c r="E679" s="6"/>
      <c r="F679" s="6"/>
      <c r="G679" s="6"/>
      <c r="H679" s="6"/>
      <c r="I679" s="6"/>
      <c r="J679" s="25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24" customHeight="1" x14ac:dyDescent="0.4">
      <c r="A680" s="427"/>
      <c r="B680" s="5"/>
      <c r="C680" s="3"/>
      <c r="D680" s="3"/>
      <c r="E680" s="6"/>
      <c r="F680" s="6"/>
      <c r="G680" s="6"/>
      <c r="H680" s="6"/>
      <c r="I680" s="6"/>
      <c r="J680" s="25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24" customHeight="1" x14ac:dyDescent="0.4">
      <c r="A681" s="427"/>
      <c r="B681" s="5"/>
      <c r="C681" s="3"/>
      <c r="D681" s="3"/>
      <c r="E681" s="6"/>
      <c r="F681" s="6"/>
      <c r="G681" s="6"/>
      <c r="H681" s="6"/>
      <c r="I681" s="6"/>
      <c r="J681" s="25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24" customHeight="1" x14ac:dyDescent="0.4">
      <c r="A682" s="427"/>
      <c r="B682" s="5"/>
      <c r="C682" s="3"/>
      <c r="D682" s="3"/>
      <c r="E682" s="6"/>
      <c r="F682" s="6"/>
      <c r="G682" s="6"/>
      <c r="H682" s="6"/>
      <c r="I682" s="6"/>
      <c r="J682" s="25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24" customHeight="1" x14ac:dyDescent="0.4">
      <c r="A683" s="427"/>
      <c r="B683" s="5"/>
      <c r="C683" s="3"/>
      <c r="D683" s="3"/>
      <c r="E683" s="6"/>
      <c r="F683" s="6"/>
      <c r="G683" s="6"/>
      <c r="H683" s="6"/>
      <c r="I683" s="6"/>
      <c r="J683" s="25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24" customHeight="1" x14ac:dyDescent="0.4">
      <c r="A684" s="427"/>
      <c r="B684" s="5"/>
      <c r="C684" s="3"/>
      <c r="D684" s="3"/>
      <c r="E684" s="6"/>
      <c r="F684" s="6"/>
      <c r="G684" s="6"/>
      <c r="H684" s="6"/>
      <c r="I684" s="6"/>
      <c r="J684" s="25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24" customHeight="1" x14ac:dyDescent="0.4">
      <c r="A685" s="427"/>
      <c r="B685" s="5"/>
      <c r="C685" s="3"/>
      <c r="D685" s="3"/>
      <c r="E685" s="6"/>
      <c r="F685" s="6"/>
      <c r="G685" s="6"/>
      <c r="H685" s="6"/>
      <c r="I685" s="6"/>
      <c r="J685" s="25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24" customHeight="1" x14ac:dyDescent="0.4">
      <c r="A686" s="427"/>
      <c r="B686" s="5"/>
      <c r="C686" s="3"/>
      <c r="D686" s="3"/>
      <c r="E686" s="6"/>
      <c r="F686" s="6"/>
      <c r="G686" s="6"/>
      <c r="H686" s="6"/>
      <c r="I686" s="6"/>
      <c r="J686" s="25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24" customHeight="1" x14ac:dyDescent="0.4">
      <c r="A687" s="427"/>
      <c r="B687" s="5"/>
      <c r="C687" s="3"/>
      <c r="D687" s="3"/>
      <c r="E687" s="6"/>
      <c r="F687" s="6"/>
      <c r="G687" s="6"/>
      <c r="H687" s="6"/>
      <c r="I687" s="6"/>
      <c r="J687" s="25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24" customHeight="1" x14ac:dyDescent="0.4">
      <c r="A688" s="427"/>
      <c r="B688" s="5"/>
      <c r="C688" s="3"/>
      <c r="D688" s="3"/>
      <c r="E688" s="6"/>
      <c r="F688" s="6"/>
      <c r="G688" s="6"/>
      <c r="H688" s="6"/>
      <c r="I688" s="6"/>
      <c r="J688" s="25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24" customHeight="1" x14ac:dyDescent="0.4">
      <c r="A689" s="427"/>
      <c r="B689" s="5"/>
      <c r="C689" s="3"/>
      <c r="D689" s="3"/>
      <c r="E689" s="6"/>
      <c r="F689" s="6"/>
      <c r="G689" s="6"/>
      <c r="H689" s="6"/>
      <c r="I689" s="6"/>
      <c r="J689" s="25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24" customHeight="1" x14ac:dyDescent="0.4">
      <c r="A690" s="427"/>
      <c r="B690" s="5"/>
      <c r="C690" s="3"/>
      <c r="D690" s="3"/>
      <c r="E690" s="6"/>
      <c r="F690" s="6"/>
      <c r="G690" s="6"/>
      <c r="H690" s="6"/>
      <c r="I690" s="6"/>
      <c r="J690" s="25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24" customHeight="1" x14ac:dyDescent="0.4">
      <c r="A691" s="427"/>
      <c r="B691" s="5"/>
      <c r="C691" s="3"/>
      <c r="D691" s="3"/>
      <c r="E691" s="6"/>
      <c r="F691" s="6"/>
      <c r="G691" s="6"/>
      <c r="H691" s="6"/>
      <c r="I691" s="6"/>
      <c r="J691" s="25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24" customHeight="1" x14ac:dyDescent="0.4">
      <c r="A692" s="427"/>
      <c r="B692" s="5"/>
      <c r="C692" s="3"/>
      <c r="D692" s="3"/>
      <c r="E692" s="6"/>
      <c r="F692" s="6"/>
      <c r="G692" s="6"/>
      <c r="H692" s="6"/>
      <c r="I692" s="6"/>
      <c r="J692" s="25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24" customHeight="1" x14ac:dyDescent="0.4">
      <c r="A693" s="427"/>
      <c r="B693" s="5"/>
      <c r="C693" s="3"/>
      <c r="D693" s="3"/>
      <c r="E693" s="6"/>
      <c r="F693" s="6"/>
      <c r="G693" s="6"/>
      <c r="H693" s="6"/>
      <c r="I693" s="6"/>
      <c r="J693" s="25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24" customHeight="1" x14ac:dyDescent="0.4">
      <c r="A694" s="427"/>
      <c r="B694" s="5"/>
      <c r="C694" s="3"/>
      <c r="D694" s="3"/>
      <c r="E694" s="6"/>
      <c r="F694" s="6"/>
      <c r="G694" s="6"/>
      <c r="H694" s="6"/>
      <c r="I694" s="6"/>
      <c r="J694" s="25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24" customHeight="1" x14ac:dyDescent="0.4">
      <c r="A695" s="427"/>
      <c r="B695" s="5"/>
      <c r="C695" s="3"/>
      <c r="D695" s="3"/>
      <c r="E695" s="6"/>
      <c r="F695" s="6"/>
      <c r="G695" s="6"/>
      <c r="H695" s="6"/>
      <c r="I695" s="6"/>
      <c r="J695" s="25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24" customHeight="1" x14ac:dyDescent="0.4">
      <c r="A696" s="427"/>
      <c r="B696" s="5"/>
      <c r="C696" s="3"/>
      <c r="D696" s="3"/>
      <c r="E696" s="6"/>
      <c r="F696" s="6"/>
      <c r="G696" s="6"/>
      <c r="H696" s="6"/>
      <c r="I696" s="6"/>
      <c r="J696" s="25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24" customHeight="1" x14ac:dyDescent="0.4">
      <c r="A697" s="427"/>
      <c r="B697" s="5"/>
      <c r="C697" s="3"/>
      <c r="D697" s="3"/>
      <c r="E697" s="6"/>
      <c r="F697" s="6"/>
      <c r="G697" s="6"/>
      <c r="H697" s="6"/>
      <c r="I697" s="6"/>
      <c r="J697" s="25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24" customHeight="1" x14ac:dyDescent="0.4">
      <c r="A698" s="427"/>
      <c r="B698" s="5"/>
      <c r="C698" s="3"/>
      <c r="D698" s="3"/>
      <c r="E698" s="6"/>
      <c r="F698" s="6"/>
      <c r="G698" s="6"/>
      <c r="H698" s="6"/>
      <c r="I698" s="6"/>
      <c r="J698" s="25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24" customHeight="1" x14ac:dyDescent="0.4">
      <c r="A699" s="427"/>
      <c r="B699" s="5"/>
      <c r="C699" s="3"/>
      <c r="D699" s="3"/>
      <c r="E699" s="6"/>
      <c r="F699" s="6"/>
      <c r="G699" s="6"/>
      <c r="H699" s="6"/>
      <c r="I699" s="6"/>
      <c r="J699" s="25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24" customHeight="1" x14ac:dyDescent="0.4">
      <c r="A700" s="427"/>
      <c r="B700" s="5"/>
      <c r="C700" s="3"/>
      <c r="D700" s="3"/>
      <c r="E700" s="6"/>
      <c r="F700" s="6"/>
      <c r="G700" s="6"/>
      <c r="H700" s="6"/>
      <c r="I700" s="6"/>
      <c r="J700" s="25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24" customHeight="1" x14ac:dyDescent="0.4">
      <c r="A701" s="427"/>
      <c r="B701" s="5"/>
      <c r="C701" s="3"/>
      <c r="D701" s="3"/>
      <c r="E701" s="6"/>
      <c r="F701" s="6"/>
      <c r="G701" s="6"/>
      <c r="H701" s="6"/>
      <c r="I701" s="6"/>
      <c r="J701" s="25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24" customHeight="1" x14ac:dyDescent="0.4">
      <c r="A702" s="427"/>
      <c r="B702" s="5"/>
      <c r="C702" s="3"/>
      <c r="D702" s="3"/>
      <c r="E702" s="6"/>
      <c r="F702" s="6"/>
      <c r="G702" s="6"/>
      <c r="H702" s="6"/>
      <c r="I702" s="6"/>
      <c r="J702" s="25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24" customHeight="1" x14ac:dyDescent="0.4">
      <c r="A703" s="427"/>
      <c r="B703" s="5"/>
      <c r="C703" s="3"/>
      <c r="D703" s="3"/>
      <c r="E703" s="6"/>
      <c r="F703" s="6"/>
      <c r="G703" s="6"/>
      <c r="H703" s="6"/>
      <c r="I703" s="6"/>
      <c r="J703" s="25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24" customHeight="1" x14ac:dyDescent="0.4">
      <c r="A704" s="427"/>
      <c r="B704" s="5"/>
      <c r="C704" s="3"/>
      <c r="D704" s="3"/>
      <c r="E704" s="6"/>
      <c r="F704" s="6"/>
      <c r="G704" s="6"/>
      <c r="H704" s="6"/>
      <c r="I704" s="6"/>
      <c r="J704" s="25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24" customHeight="1" x14ac:dyDescent="0.4">
      <c r="A705" s="427"/>
      <c r="B705" s="5"/>
      <c r="C705" s="3"/>
      <c r="D705" s="3"/>
      <c r="E705" s="6"/>
      <c r="F705" s="6"/>
      <c r="G705" s="6"/>
      <c r="H705" s="6"/>
      <c r="I705" s="6"/>
      <c r="J705" s="25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24" customHeight="1" x14ac:dyDescent="0.4">
      <c r="A706" s="427"/>
      <c r="B706" s="5"/>
      <c r="C706" s="3"/>
      <c r="D706" s="3"/>
      <c r="E706" s="6"/>
      <c r="F706" s="6"/>
      <c r="G706" s="6"/>
      <c r="H706" s="6"/>
      <c r="I706" s="6"/>
      <c r="J706" s="25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24" customHeight="1" x14ac:dyDescent="0.4">
      <c r="A707" s="427"/>
      <c r="B707" s="5"/>
      <c r="C707" s="3"/>
      <c r="D707" s="3"/>
      <c r="E707" s="6"/>
      <c r="F707" s="6"/>
      <c r="G707" s="6"/>
      <c r="H707" s="6"/>
      <c r="I707" s="6"/>
      <c r="J707" s="25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24" customHeight="1" x14ac:dyDescent="0.4">
      <c r="A708" s="427"/>
      <c r="B708" s="5"/>
      <c r="C708" s="3"/>
      <c r="D708" s="3"/>
      <c r="E708" s="6"/>
      <c r="F708" s="6"/>
      <c r="G708" s="6"/>
      <c r="H708" s="6"/>
      <c r="I708" s="6"/>
      <c r="J708" s="25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24" customHeight="1" x14ac:dyDescent="0.4">
      <c r="A709" s="427"/>
      <c r="B709" s="5"/>
      <c r="C709" s="3"/>
      <c r="D709" s="3"/>
      <c r="E709" s="6"/>
      <c r="F709" s="6"/>
      <c r="G709" s="6"/>
      <c r="H709" s="6"/>
      <c r="I709" s="6"/>
      <c r="J709" s="25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24" customHeight="1" x14ac:dyDescent="0.4">
      <c r="A710" s="427"/>
      <c r="B710" s="5"/>
      <c r="C710" s="3"/>
      <c r="D710" s="3"/>
      <c r="E710" s="6"/>
      <c r="F710" s="6"/>
      <c r="G710" s="6"/>
      <c r="H710" s="6"/>
      <c r="I710" s="6"/>
      <c r="J710" s="25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24" customHeight="1" x14ac:dyDescent="0.4">
      <c r="A711" s="427"/>
      <c r="B711" s="5"/>
      <c r="C711" s="3"/>
      <c r="D711" s="3"/>
      <c r="E711" s="6"/>
      <c r="F711" s="6"/>
      <c r="G711" s="6"/>
      <c r="H711" s="6"/>
      <c r="I711" s="6"/>
      <c r="J711" s="25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24" customHeight="1" x14ac:dyDescent="0.4">
      <c r="A712" s="427"/>
      <c r="B712" s="5"/>
      <c r="C712" s="3"/>
      <c r="D712" s="3"/>
      <c r="E712" s="6"/>
      <c r="F712" s="6"/>
      <c r="G712" s="6"/>
      <c r="H712" s="6"/>
      <c r="I712" s="6"/>
      <c r="J712" s="25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24" customHeight="1" x14ac:dyDescent="0.4">
      <c r="A713" s="427"/>
      <c r="B713" s="5"/>
      <c r="C713" s="3"/>
      <c r="D713" s="3"/>
      <c r="E713" s="6"/>
      <c r="F713" s="6"/>
      <c r="G713" s="6"/>
      <c r="H713" s="6"/>
      <c r="I713" s="6"/>
      <c r="J713" s="25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24" customHeight="1" x14ac:dyDescent="0.4">
      <c r="A714" s="427"/>
      <c r="B714" s="5"/>
      <c r="C714" s="3"/>
      <c r="D714" s="3"/>
      <c r="E714" s="6"/>
      <c r="F714" s="6"/>
      <c r="G714" s="6"/>
      <c r="H714" s="6"/>
      <c r="I714" s="6"/>
      <c r="J714" s="25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24" customHeight="1" x14ac:dyDescent="0.4">
      <c r="A715" s="427"/>
      <c r="B715" s="5"/>
      <c r="C715" s="3"/>
      <c r="D715" s="3"/>
      <c r="E715" s="6"/>
      <c r="F715" s="6"/>
      <c r="G715" s="6"/>
      <c r="H715" s="6"/>
      <c r="I715" s="6"/>
      <c r="J715" s="25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24" customHeight="1" x14ac:dyDescent="0.4">
      <c r="A716" s="427"/>
      <c r="B716" s="5"/>
      <c r="C716" s="3"/>
      <c r="D716" s="3"/>
      <c r="E716" s="6"/>
      <c r="F716" s="6"/>
      <c r="G716" s="6"/>
      <c r="H716" s="6"/>
      <c r="I716" s="6"/>
      <c r="J716" s="25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24" customHeight="1" x14ac:dyDescent="0.4">
      <c r="A717" s="427"/>
      <c r="B717" s="5"/>
      <c r="C717" s="3"/>
      <c r="D717" s="3"/>
      <c r="E717" s="6"/>
      <c r="F717" s="6"/>
      <c r="G717" s="6"/>
      <c r="H717" s="6"/>
      <c r="I717" s="6"/>
      <c r="J717" s="25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24" customHeight="1" x14ac:dyDescent="0.4">
      <c r="A718" s="427"/>
      <c r="B718" s="5"/>
      <c r="C718" s="3"/>
      <c r="D718" s="3"/>
      <c r="E718" s="6"/>
      <c r="F718" s="6"/>
      <c r="G718" s="6"/>
      <c r="H718" s="6"/>
      <c r="I718" s="6"/>
      <c r="J718" s="25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24" customHeight="1" x14ac:dyDescent="0.4">
      <c r="A719" s="427"/>
      <c r="B719" s="5"/>
      <c r="C719" s="3"/>
      <c r="D719" s="3"/>
      <c r="E719" s="6"/>
      <c r="F719" s="6"/>
      <c r="G719" s="6"/>
      <c r="H719" s="6"/>
      <c r="I719" s="6"/>
      <c r="J719" s="25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24" customHeight="1" x14ac:dyDescent="0.4">
      <c r="A720" s="427"/>
      <c r="B720" s="5"/>
      <c r="C720" s="3"/>
      <c r="D720" s="3"/>
      <c r="E720" s="6"/>
      <c r="F720" s="6"/>
      <c r="G720" s="6"/>
      <c r="H720" s="6"/>
      <c r="I720" s="6"/>
      <c r="J720" s="25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24" customHeight="1" x14ac:dyDescent="0.4">
      <c r="A721" s="427"/>
      <c r="B721" s="5"/>
      <c r="C721" s="3"/>
      <c r="D721" s="3"/>
      <c r="E721" s="6"/>
      <c r="F721" s="6"/>
      <c r="G721" s="6"/>
      <c r="H721" s="6"/>
      <c r="I721" s="6"/>
      <c r="J721" s="25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24" customHeight="1" x14ac:dyDescent="0.4">
      <c r="A722" s="427"/>
      <c r="B722" s="5"/>
      <c r="C722" s="3"/>
      <c r="D722" s="3"/>
      <c r="E722" s="6"/>
      <c r="F722" s="6"/>
      <c r="G722" s="6"/>
      <c r="H722" s="6"/>
      <c r="I722" s="6"/>
      <c r="J722" s="25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24" customHeight="1" x14ac:dyDescent="0.4">
      <c r="A723" s="427"/>
      <c r="B723" s="5"/>
      <c r="C723" s="3"/>
      <c r="D723" s="3"/>
      <c r="E723" s="6"/>
      <c r="F723" s="6"/>
      <c r="G723" s="6"/>
      <c r="H723" s="6"/>
      <c r="I723" s="6"/>
      <c r="J723" s="25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24" customHeight="1" x14ac:dyDescent="0.4">
      <c r="A724" s="427"/>
      <c r="B724" s="5"/>
      <c r="C724" s="3"/>
      <c r="D724" s="3"/>
      <c r="E724" s="6"/>
      <c r="F724" s="6"/>
      <c r="G724" s="6"/>
      <c r="H724" s="6"/>
      <c r="I724" s="6"/>
      <c r="J724" s="25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24" customHeight="1" x14ac:dyDescent="0.4">
      <c r="A725" s="427"/>
      <c r="B725" s="5"/>
      <c r="C725" s="3"/>
      <c r="D725" s="3"/>
      <c r="E725" s="6"/>
      <c r="F725" s="6"/>
      <c r="G725" s="6"/>
      <c r="H725" s="6"/>
      <c r="I725" s="6"/>
      <c r="J725" s="2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24" customHeight="1" x14ac:dyDescent="0.4">
      <c r="A726" s="427"/>
      <c r="B726" s="5"/>
      <c r="C726" s="3"/>
      <c r="D726" s="3"/>
      <c r="E726" s="6"/>
      <c r="F726" s="6"/>
      <c r="G726" s="6"/>
      <c r="H726" s="6"/>
      <c r="I726" s="6"/>
      <c r="J726" s="25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24" customHeight="1" x14ac:dyDescent="0.4">
      <c r="A727" s="427"/>
      <c r="B727" s="5"/>
      <c r="C727" s="3"/>
      <c r="D727" s="3"/>
      <c r="E727" s="6"/>
      <c r="F727" s="6"/>
      <c r="G727" s="6"/>
      <c r="H727" s="6"/>
      <c r="I727" s="6"/>
      <c r="J727" s="25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24" customHeight="1" x14ac:dyDescent="0.4">
      <c r="A728" s="427"/>
      <c r="B728" s="5"/>
      <c r="C728" s="3"/>
      <c r="D728" s="3"/>
      <c r="E728" s="6"/>
      <c r="F728" s="6"/>
      <c r="G728" s="6"/>
      <c r="H728" s="6"/>
      <c r="I728" s="6"/>
      <c r="J728" s="25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24" customHeight="1" x14ac:dyDescent="0.4">
      <c r="A729" s="427"/>
      <c r="B729" s="5"/>
      <c r="C729" s="3"/>
      <c r="D729" s="3"/>
      <c r="E729" s="6"/>
      <c r="F729" s="6"/>
      <c r="G729" s="6"/>
      <c r="H729" s="6"/>
      <c r="I729" s="6"/>
      <c r="J729" s="25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24" customHeight="1" x14ac:dyDescent="0.4">
      <c r="A730" s="427"/>
      <c r="B730" s="5"/>
      <c r="C730" s="3"/>
      <c r="D730" s="3"/>
      <c r="E730" s="6"/>
      <c r="F730" s="6"/>
      <c r="G730" s="6"/>
      <c r="H730" s="6"/>
      <c r="I730" s="6"/>
      <c r="J730" s="25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24" customHeight="1" x14ac:dyDescent="0.4">
      <c r="A731" s="427"/>
      <c r="B731" s="5"/>
      <c r="C731" s="3"/>
      <c r="D731" s="3"/>
      <c r="E731" s="6"/>
      <c r="F731" s="6"/>
      <c r="G731" s="6"/>
      <c r="H731" s="6"/>
      <c r="I731" s="6"/>
      <c r="J731" s="25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24" customHeight="1" x14ac:dyDescent="0.4">
      <c r="A732" s="427"/>
      <c r="B732" s="5"/>
      <c r="C732" s="3"/>
      <c r="D732" s="3"/>
      <c r="E732" s="6"/>
      <c r="F732" s="6"/>
      <c r="G732" s="6"/>
      <c r="H732" s="6"/>
      <c r="I732" s="6"/>
      <c r="J732" s="25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24" customHeight="1" x14ac:dyDescent="0.4">
      <c r="A733" s="427"/>
      <c r="B733" s="5"/>
      <c r="C733" s="3"/>
      <c r="D733" s="3"/>
      <c r="E733" s="6"/>
      <c r="F733" s="6"/>
      <c r="G733" s="6"/>
      <c r="H733" s="6"/>
      <c r="I733" s="6"/>
      <c r="J733" s="25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24" customHeight="1" x14ac:dyDescent="0.4">
      <c r="A734" s="427"/>
      <c r="B734" s="5"/>
      <c r="C734" s="3"/>
      <c r="D734" s="3"/>
      <c r="E734" s="6"/>
      <c r="F734" s="6"/>
      <c r="G734" s="6"/>
      <c r="H734" s="6"/>
      <c r="I734" s="6"/>
      <c r="J734" s="25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24" customHeight="1" x14ac:dyDescent="0.4">
      <c r="A735" s="427"/>
      <c r="B735" s="5"/>
      <c r="C735" s="3"/>
      <c r="D735" s="3"/>
      <c r="E735" s="6"/>
      <c r="F735" s="6"/>
      <c r="G735" s="6"/>
      <c r="H735" s="6"/>
      <c r="I735" s="6"/>
      <c r="J735" s="25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24" customHeight="1" x14ac:dyDescent="0.4">
      <c r="A736" s="427"/>
      <c r="B736" s="5"/>
      <c r="C736" s="3"/>
      <c r="D736" s="3"/>
      <c r="E736" s="6"/>
      <c r="F736" s="6"/>
      <c r="G736" s="6"/>
      <c r="H736" s="6"/>
      <c r="I736" s="6"/>
      <c r="J736" s="25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24" customHeight="1" x14ac:dyDescent="0.4">
      <c r="A737" s="427"/>
      <c r="B737" s="5"/>
      <c r="C737" s="3"/>
      <c r="D737" s="3"/>
      <c r="E737" s="6"/>
      <c r="F737" s="6"/>
      <c r="G737" s="6"/>
      <c r="H737" s="6"/>
      <c r="I737" s="6"/>
      <c r="J737" s="25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24" customHeight="1" x14ac:dyDescent="0.4">
      <c r="A738" s="427"/>
      <c r="B738" s="5"/>
      <c r="C738" s="3"/>
      <c r="D738" s="3"/>
      <c r="E738" s="6"/>
      <c r="F738" s="6"/>
      <c r="G738" s="6"/>
      <c r="H738" s="6"/>
      <c r="I738" s="6"/>
      <c r="J738" s="25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24" customHeight="1" x14ac:dyDescent="0.4">
      <c r="A739" s="427"/>
      <c r="B739" s="5"/>
      <c r="C739" s="3"/>
      <c r="D739" s="3"/>
      <c r="E739" s="6"/>
      <c r="F739" s="6"/>
      <c r="G739" s="6"/>
      <c r="H739" s="6"/>
      <c r="I739" s="6"/>
      <c r="J739" s="25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24" customHeight="1" x14ac:dyDescent="0.4">
      <c r="A740" s="427"/>
      <c r="B740" s="5"/>
      <c r="C740" s="3"/>
      <c r="D740" s="3"/>
      <c r="E740" s="6"/>
      <c r="F740" s="6"/>
      <c r="G740" s="6"/>
      <c r="H740" s="6"/>
      <c r="I740" s="6"/>
      <c r="J740" s="25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24" customHeight="1" x14ac:dyDescent="0.4">
      <c r="A741" s="427"/>
      <c r="B741" s="5"/>
      <c r="C741" s="3"/>
      <c r="D741" s="3"/>
      <c r="E741" s="6"/>
      <c r="F741" s="6"/>
      <c r="G741" s="6"/>
      <c r="H741" s="6"/>
      <c r="I741" s="6"/>
      <c r="J741" s="25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24" customHeight="1" x14ac:dyDescent="0.4">
      <c r="A742" s="427"/>
      <c r="B742" s="5"/>
      <c r="C742" s="3"/>
      <c r="D742" s="3"/>
      <c r="E742" s="6"/>
      <c r="F742" s="6"/>
      <c r="G742" s="6"/>
      <c r="H742" s="6"/>
      <c r="I742" s="6"/>
      <c r="J742" s="25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24" customHeight="1" x14ac:dyDescent="0.4">
      <c r="A743" s="427"/>
      <c r="B743" s="5"/>
      <c r="C743" s="3"/>
      <c r="D743" s="3"/>
      <c r="E743" s="6"/>
      <c r="F743" s="6"/>
      <c r="G743" s="6"/>
      <c r="H743" s="6"/>
      <c r="I743" s="6"/>
      <c r="J743" s="25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24" customHeight="1" x14ac:dyDescent="0.4">
      <c r="A744" s="427"/>
      <c r="B744" s="5"/>
      <c r="C744" s="3"/>
      <c r="D744" s="3"/>
      <c r="E744" s="6"/>
      <c r="F744" s="6"/>
      <c r="G744" s="6"/>
      <c r="H744" s="6"/>
      <c r="I744" s="6"/>
      <c r="J744" s="25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24" customHeight="1" x14ac:dyDescent="0.4">
      <c r="A745" s="427"/>
      <c r="B745" s="5"/>
      <c r="C745" s="3"/>
      <c r="D745" s="3"/>
      <c r="E745" s="6"/>
      <c r="F745" s="6"/>
      <c r="G745" s="6"/>
      <c r="H745" s="6"/>
      <c r="I745" s="6"/>
      <c r="J745" s="25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24" customHeight="1" x14ac:dyDescent="0.4">
      <c r="A746" s="427"/>
      <c r="B746" s="5"/>
      <c r="C746" s="3"/>
      <c r="D746" s="3"/>
      <c r="E746" s="6"/>
      <c r="F746" s="6"/>
      <c r="G746" s="6"/>
      <c r="H746" s="6"/>
      <c r="I746" s="6"/>
      <c r="J746" s="25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24" customHeight="1" x14ac:dyDescent="0.4">
      <c r="A747" s="427"/>
      <c r="B747" s="5"/>
      <c r="C747" s="3"/>
      <c r="D747" s="3"/>
      <c r="E747" s="6"/>
      <c r="F747" s="6"/>
      <c r="G747" s="6"/>
      <c r="H747" s="6"/>
      <c r="I747" s="6"/>
      <c r="J747" s="25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24" customHeight="1" x14ac:dyDescent="0.4">
      <c r="A748" s="427"/>
      <c r="B748" s="5"/>
      <c r="C748" s="3"/>
      <c r="D748" s="3"/>
      <c r="E748" s="6"/>
      <c r="F748" s="6"/>
      <c r="G748" s="6"/>
      <c r="H748" s="6"/>
      <c r="I748" s="6"/>
      <c r="J748" s="25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24" customHeight="1" x14ac:dyDescent="0.4">
      <c r="A749" s="427"/>
      <c r="B749" s="5"/>
      <c r="C749" s="3"/>
      <c r="D749" s="3"/>
      <c r="E749" s="6"/>
      <c r="F749" s="6"/>
      <c r="G749" s="6"/>
      <c r="H749" s="6"/>
      <c r="I749" s="6"/>
      <c r="J749" s="25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24" customHeight="1" x14ac:dyDescent="0.4">
      <c r="A750" s="427"/>
      <c r="B750" s="5"/>
      <c r="C750" s="3"/>
      <c r="D750" s="3"/>
      <c r="E750" s="6"/>
      <c r="F750" s="6"/>
      <c r="G750" s="6"/>
      <c r="H750" s="6"/>
      <c r="I750" s="6"/>
      <c r="J750" s="25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24" customHeight="1" x14ac:dyDescent="0.4">
      <c r="A751" s="427"/>
      <c r="B751" s="5"/>
      <c r="C751" s="3"/>
      <c r="D751" s="3"/>
      <c r="E751" s="6"/>
      <c r="F751" s="6"/>
      <c r="G751" s="6"/>
      <c r="H751" s="6"/>
      <c r="I751" s="6"/>
      <c r="J751" s="25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24" customHeight="1" x14ac:dyDescent="0.4">
      <c r="A752" s="427"/>
      <c r="B752" s="5"/>
      <c r="C752" s="3"/>
      <c r="D752" s="3"/>
      <c r="E752" s="6"/>
      <c r="F752" s="6"/>
      <c r="G752" s="6"/>
      <c r="H752" s="6"/>
      <c r="I752" s="6"/>
      <c r="J752" s="25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24" customHeight="1" x14ac:dyDescent="0.4">
      <c r="A753" s="427"/>
      <c r="B753" s="5"/>
      <c r="C753" s="3"/>
      <c r="D753" s="3"/>
      <c r="E753" s="6"/>
      <c r="F753" s="6"/>
      <c r="G753" s="6"/>
      <c r="H753" s="6"/>
      <c r="I753" s="6"/>
      <c r="J753" s="25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24" customHeight="1" x14ac:dyDescent="0.4">
      <c r="A754" s="427"/>
      <c r="B754" s="5"/>
      <c r="C754" s="3"/>
      <c r="D754" s="3"/>
      <c r="E754" s="6"/>
      <c r="F754" s="6"/>
      <c r="G754" s="6"/>
      <c r="H754" s="6"/>
      <c r="I754" s="6"/>
      <c r="J754" s="25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24" customHeight="1" x14ac:dyDescent="0.4">
      <c r="A755" s="427"/>
      <c r="B755" s="5"/>
      <c r="C755" s="3"/>
      <c r="D755" s="3"/>
      <c r="E755" s="6"/>
      <c r="F755" s="6"/>
      <c r="G755" s="6"/>
      <c r="H755" s="6"/>
      <c r="I755" s="6"/>
      <c r="J755" s="25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24" customHeight="1" x14ac:dyDescent="0.4">
      <c r="A756" s="427"/>
      <c r="B756" s="5"/>
      <c r="C756" s="3"/>
      <c r="D756" s="3"/>
      <c r="E756" s="6"/>
      <c r="F756" s="6"/>
      <c r="G756" s="6"/>
      <c r="H756" s="6"/>
      <c r="I756" s="6"/>
      <c r="J756" s="25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24" customHeight="1" x14ac:dyDescent="0.4">
      <c r="A757" s="427"/>
      <c r="B757" s="5"/>
      <c r="C757" s="3"/>
      <c r="D757" s="3"/>
      <c r="E757" s="6"/>
      <c r="F757" s="6"/>
      <c r="G757" s="6"/>
      <c r="H757" s="6"/>
      <c r="I757" s="6"/>
      <c r="J757" s="25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24" customHeight="1" x14ac:dyDescent="0.4">
      <c r="A758" s="427"/>
      <c r="B758" s="5"/>
      <c r="C758" s="3"/>
      <c r="D758" s="3"/>
      <c r="E758" s="6"/>
      <c r="F758" s="6"/>
      <c r="G758" s="6"/>
      <c r="H758" s="6"/>
      <c r="I758" s="6"/>
      <c r="J758" s="25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24" customHeight="1" x14ac:dyDescent="0.4">
      <c r="A759" s="427"/>
      <c r="B759" s="5"/>
      <c r="C759" s="3"/>
      <c r="D759" s="3"/>
      <c r="E759" s="6"/>
      <c r="F759" s="6"/>
      <c r="G759" s="6"/>
      <c r="H759" s="6"/>
      <c r="I759" s="6"/>
      <c r="J759" s="25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24" customHeight="1" x14ac:dyDescent="0.4">
      <c r="A760" s="427"/>
      <c r="B760" s="5"/>
      <c r="C760" s="3"/>
      <c r="D760" s="3"/>
      <c r="E760" s="6"/>
      <c r="F760" s="6"/>
      <c r="G760" s="6"/>
      <c r="H760" s="6"/>
      <c r="I760" s="6"/>
      <c r="J760" s="25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24" customHeight="1" x14ac:dyDescent="0.4">
      <c r="A761" s="427"/>
      <c r="B761" s="5"/>
      <c r="C761" s="3"/>
      <c r="D761" s="3"/>
      <c r="E761" s="6"/>
      <c r="F761" s="6"/>
      <c r="G761" s="6"/>
      <c r="H761" s="6"/>
      <c r="I761" s="6"/>
      <c r="J761" s="25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24" customHeight="1" x14ac:dyDescent="0.4">
      <c r="A762" s="427"/>
      <c r="B762" s="5"/>
      <c r="C762" s="3"/>
      <c r="D762" s="3"/>
      <c r="E762" s="6"/>
      <c r="F762" s="6"/>
      <c r="G762" s="6"/>
      <c r="H762" s="6"/>
      <c r="I762" s="6"/>
      <c r="J762" s="25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24" customHeight="1" x14ac:dyDescent="0.4">
      <c r="A763" s="427"/>
      <c r="B763" s="5"/>
      <c r="C763" s="3"/>
      <c r="D763" s="3"/>
      <c r="E763" s="6"/>
      <c r="F763" s="6"/>
      <c r="G763" s="6"/>
      <c r="H763" s="6"/>
      <c r="I763" s="6"/>
      <c r="J763" s="25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24" customHeight="1" x14ac:dyDescent="0.4">
      <c r="A764" s="427"/>
      <c r="B764" s="5"/>
      <c r="C764" s="3"/>
      <c r="D764" s="3"/>
      <c r="E764" s="6"/>
      <c r="F764" s="6"/>
      <c r="G764" s="6"/>
      <c r="H764" s="6"/>
      <c r="I764" s="6"/>
      <c r="J764" s="25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24" customHeight="1" x14ac:dyDescent="0.4">
      <c r="A765" s="427"/>
      <c r="B765" s="5"/>
      <c r="C765" s="3"/>
      <c r="D765" s="3"/>
      <c r="E765" s="6"/>
      <c r="F765" s="6"/>
      <c r="G765" s="6"/>
      <c r="H765" s="6"/>
      <c r="I765" s="6"/>
      <c r="J765" s="25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24" customHeight="1" x14ac:dyDescent="0.4">
      <c r="A766" s="427"/>
      <c r="B766" s="5"/>
      <c r="C766" s="3"/>
      <c r="D766" s="3"/>
      <c r="E766" s="6"/>
      <c r="F766" s="6"/>
      <c r="G766" s="6"/>
      <c r="H766" s="6"/>
      <c r="I766" s="6"/>
      <c r="J766" s="25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24" customHeight="1" x14ac:dyDescent="0.4">
      <c r="A767" s="427"/>
      <c r="B767" s="5"/>
      <c r="C767" s="3"/>
      <c r="D767" s="3"/>
      <c r="E767" s="6"/>
      <c r="F767" s="6"/>
      <c r="G767" s="6"/>
      <c r="H767" s="6"/>
      <c r="I767" s="6"/>
      <c r="J767" s="25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24" customHeight="1" x14ac:dyDescent="0.4">
      <c r="A768" s="427"/>
      <c r="B768" s="5"/>
      <c r="C768" s="3"/>
      <c r="D768" s="3"/>
      <c r="E768" s="6"/>
      <c r="F768" s="6"/>
      <c r="G768" s="6"/>
      <c r="H768" s="6"/>
      <c r="I768" s="6"/>
      <c r="J768" s="25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24" customHeight="1" x14ac:dyDescent="0.4">
      <c r="A769" s="427"/>
      <c r="B769" s="5"/>
      <c r="C769" s="3"/>
      <c r="D769" s="3"/>
      <c r="E769" s="6"/>
      <c r="F769" s="6"/>
      <c r="G769" s="6"/>
      <c r="H769" s="6"/>
      <c r="I769" s="6"/>
      <c r="J769" s="25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24" customHeight="1" x14ac:dyDescent="0.4">
      <c r="A770" s="427"/>
      <c r="B770" s="5"/>
      <c r="C770" s="3"/>
      <c r="D770" s="3"/>
      <c r="E770" s="6"/>
      <c r="F770" s="6"/>
      <c r="G770" s="6"/>
      <c r="H770" s="6"/>
      <c r="I770" s="6"/>
      <c r="J770" s="25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24" customHeight="1" x14ac:dyDescent="0.4">
      <c r="A771" s="427"/>
      <c r="B771" s="5"/>
      <c r="C771" s="3"/>
      <c r="D771" s="3"/>
      <c r="E771" s="6"/>
      <c r="F771" s="6"/>
      <c r="G771" s="6"/>
      <c r="H771" s="6"/>
      <c r="I771" s="6"/>
      <c r="J771" s="25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24" customHeight="1" x14ac:dyDescent="0.4">
      <c r="A772" s="427"/>
      <c r="B772" s="5"/>
      <c r="C772" s="3"/>
      <c r="D772" s="3"/>
      <c r="E772" s="6"/>
      <c r="F772" s="6"/>
      <c r="G772" s="6"/>
      <c r="H772" s="6"/>
      <c r="I772" s="6"/>
      <c r="J772" s="25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24" customHeight="1" x14ac:dyDescent="0.4">
      <c r="A773" s="427"/>
      <c r="B773" s="5"/>
      <c r="C773" s="3"/>
      <c r="D773" s="3"/>
      <c r="E773" s="6"/>
      <c r="F773" s="6"/>
      <c r="G773" s="6"/>
      <c r="H773" s="6"/>
      <c r="I773" s="6"/>
      <c r="J773" s="25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24" customHeight="1" x14ac:dyDescent="0.4">
      <c r="A774" s="427"/>
      <c r="B774" s="5"/>
      <c r="C774" s="3"/>
      <c r="D774" s="3"/>
      <c r="E774" s="6"/>
      <c r="F774" s="6"/>
      <c r="G774" s="6"/>
      <c r="H774" s="6"/>
      <c r="I774" s="6"/>
      <c r="J774" s="25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24" customHeight="1" x14ac:dyDescent="0.4">
      <c r="A775" s="427"/>
      <c r="B775" s="5"/>
      <c r="C775" s="3"/>
      <c r="D775" s="3"/>
      <c r="E775" s="6"/>
      <c r="F775" s="6"/>
      <c r="G775" s="6"/>
      <c r="H775" s="6"/>
      <c r="I775" s="6"/>
      <c r="J775" s="25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24" customHeight="1" x14ac:dyDescent="0.4">
      <c r="A776" s="427"/>
      <c r="B776" s="5"/>
      <c r="C776" s="3"/>
      <c r="D776" s="3"/>
      <c r="E776" s="6"/>
      <c r="F776" s="6"/>
      <c r="G776" s="6"/>
      <c r="H776" s="6"/>
      <c r="I776" s="6"/>
      <c r="J776" s="25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24" customHeight="1" x14ac:dyDescent="0.4">
      <c r="A777" s="427"/>
      <c r="B777" s="5"/>
      <c r="C777" s="3"/>
      <c r="D777" s="3"/>
      <c r="E777" s="6"/>
      <c r="F777" s="6"/>
      <c r="G777" s="6"/>
      <c r="H777" s="6"/>
      <c r="I777" s="6"/>
      <c r="J777" s="25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24" customHeight="1" x14ac:dyDescent="0.4">
      <c r="A778" s="427"/>
      <c r="B778" s="5"/>
      <c r="C778" s="3"/>
      <c r="D778" s="3"/>
      <c r="E778" s="6"/>
      <c r="F778" s="6"/>
      <c r="G778" s="6"/>
      <c r="H778" s="6"/>
      <c r="I778" s="6"/>
      <c r="J778" s="25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24" customHeight="1" x14ac:dyDescent="0.4">
      <c r="A779" s="427"/>
      <c r="B779" s="5"/>
      <c r="C779" s="3"/>
      <c r="D779" s="3"/>
      <c r="E779" s="6"/>
      <c r="F779" s="6"/>
      <c r="G779" s="6"/>
      <c r="H779" s="6"/>
      <c r="I779" s="6"/>
      <c r="J779" s="25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24" customHeight="1" x14ac:dyDescent="0.4">
      <c r="A780" s="427"/>
      <c r="B780" s="5"/>
      <c r="C780" s="3"/>
      <c r="D780" s="3"/>
      <c r="E780" s="6"/>
      <c r="F780" s="6"/>
      <c r="G780" s="6"/>
      <c r="H780" s="6"/>
      <c r="I780" s="6"/>
      <c r="J780" s="25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24" customHeight="1" x14ac:dyDescent="0.4">
      <c r="A781" s="427"/>
      <c r="B781" s="5"/>
      <c r="C781" s="3"/>
      <c r="D781" s="3"/>
      <c r="E781" s="6"/>
      <c r="F781" s="6"/>
      <c r="G781" s="6"/>
      <c r="H781" s="6"/>
      <c r="I781" s="6"/>
      <c r="J781" s="25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24" customHeight="1" x14ac:dyDescent="0.4">
      <c r="A782" s="427"/>
      <c r="B782" s="5"/>
      <c r="C782" s="3"/>
      <c r="D782" s="3"/>
      <c r="E782" s="6"/>
      <c r="F782" s="6"/>
      <c r="G782" s="6"/>
      <c r="H782" s="6"/>
      <c r="I782" s="6"/>
      <c r="J782" s="25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24" customHeight="1" x14ac:dyDescent="0.4">
      <c r="A783" s="427"/>
      <c r="B783" s="5"/>
      <c r="C783" s="3"/>
      <c r="D783" s="3"/>
      <c r="E783" s="6"/>
      <c r="F783" s="6"/>
      <c r="G783" s="6"/>
      <c r="H783" s="6"/>
      <c r="I783" s="6"/>
      <c r="J783" s="25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24" customHeight="1" x14ac:dyDescent="0.4">
      <c r="A784" s="427"/>
      <c r="B784" s="5"/>
      <c r="C784" s="3"/>
      <c r="D784" s="3"/>
      <c r="E784" s="6"/>
      <c r="F784" s="6"/>
      <c r="G784" s="6"/>
      <c r="H784" s="6"/>
      <c r="I784" s="6"/>
      <c r="J784" s="25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24" customHeight="1" x14ac:dyDescent="0.4">
      <c r="A785" s="427"/>
      <c r="B785" s="5"/>
      <c r="C785" s="3"/>
      <c r="D785" s="3"/>
      <c r="E785" s="6"/>
      <c r="F785" s="6"/>
      <c r="G785" s="6"/>
      <c r="H785" s="6"/>
      <c r="I785" s="6"/>
      <c r="J785" s="25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24" customHeight="1" x14ac:dyDescent="0.4">
      <c r="A786" s="427"/>
      <c r="B786" s="5"/>
      <c r="C786" s="3"/>
      <c r="D786" s="3"/>
      <c r="E786" s="6"/>
      <c r="F786" s="6"/>
      <c r="G786" s="6"/>
      <c r="H786" s="6"/>
      <c r="I786" s="6"/>
      <c r="J786" s="25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24" customHeight="1" x14ac:dyDescent="0.4">
      <c r="A787" s="427"/>
      <c r="B787" s="5"/>
      <c r="C787" s="3"/>
      <c r="D787" s="3"/>
      <c r="E787" s="6"/>
      <c r="F787" s="6"/>
      <c r="G787" s="6"/>
      <c r="H787" s="6"/>
      <c r="I787" s="6"/>
      <c r="J787" s="25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24" customHeight="1" x14ac:dyDescent="0.4">
      <c r="A788" s="427"/>
      <c r="B788" s="5"/>
      <c r="C788" s="3"/>
      <c r="D788" s="3"/>
      <c r="E788" s="6"/>
      <c r="F788" s="6"/>
      <c r="G788" s="6"/>
      <c r="H788" s="6"/>
      <c r="I788" s="6"/>
      <c r="J788" s="25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24" customHeight="1" x14ac:dyDescent="0.4">
      <c r="A789" s="427"/>
      <c r="B789" s="5"/>
      <c r="C789" s="3"/>
      <c r="D789" s="3"/>
      <c r="E789" s="6"/>
      <c r="F789" s="6"/>
      <c r="G789" s="6"/>
      <c r="H789" s="6"/>
      <c r="I789" s="6"/>
      <c r="J789" s="25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24" customHeight="1" x14ac:dyDescent="0.4">
      <c r="A790" s="427"/>
      <c r="B790" s="5"/>
      <c r="C790" s="3"/>
      <c r="D790" s="3"/>
      <c r="E790" s="6"/>
      <c r="F790" s="6"/>
      <c r="G790" s="6"/>
      <c r="H790" s="6"/>
      <c r="I790" s="6"/>
      <c r="J790" s="25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24" customHeight="1" x14ac:dyDescent="0.4">
      <c r="A791" s="427"/>
      <c r="B791" s="5"/>
      <c r="C791" s="3"/>
      <c r="D791" s="3"/>
      <c r="E791" s="6"/>
      <c r="F791" s="6"/>
      <c r="G791" s="6"/>
      <c r="H791" s="6"/>
      <c r="I791" s="6"/>
      <c r="J791" s="25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24" customHeight="1" x14ac:dyDescent="0.4">
      <c r="A792" s="427"/>
      <c r="B792" s="5"/>
      <c r="C792" s="3"/>
      <c r="D792" s="3"/>
      <c r="E792" s="6"/>
      <c r="F792" s="6"/>
      <c r="G792" s="6"/>
      <c r="H792" s="6"/>
      <c r="I792" s="6"/>
      <c r="J792" s="25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24" customHeight="1" x14ac:dyDescent="0.4">
      <c r="A793" s="427"/>
      <c r="B793" s="5"/>
      <c r="C793" s="3"/>
      <c r="D793" s="3"/>
      <c r="E793" s="6"/>
      <c r="F793" s="6"/>
      <c r="G793" s="6"/>
      <c r="H793" s="6"/>
      <c r="I793" s="6"/>
      <c r="J793" s="25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24" customHeight="1" x14ac:dyDescent="0.4">
      <c r="A794" s="427"/>
      <c r="B794" s="5"/>
      <c r="C794" s="3"/>
      <c r="D794" s="3"/>
      <c r="E794" s="6"/>
      <c r="F794" s="6"/>
      <c r="G794" s="6"/>
      <c r="H794" s="6"/>
      <c r="I794" s="6"/>
      <c r="J794" s="25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24" customHeight="1" x14ac:dyDescent="0.4">
      <c r="A795" s="427"/>
      <c r="B795" s="5"/>
      <c r="C795" s="3"/>
      <c r="D795" s="3"/>
      <c r="E795" s="6"/>
      <c r="F795" s="6"/>
      <c r="G795" s="6"/>
      <c r="H795" s="6"/>
      <c r="I795" s="6"/>
      <c r="J795" s="25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24" customHeight="1" x14ac:dyDescent="0.4">
      <c r="A796" s="427"/>
      <c r="B796" s="5"/>
      <c r="C796" s="3"/>
      <c r="D796" s="3"/>
      <c r="E796" s="6"/>
      <c r="F796" s="6"/>
      <c r="G796" s="6"/>
      <c r="H796" s="6"/>
      <c r="I796" s="6"/>
      <c r="J796" s="25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24" customHeight="1" x14ac:dyDescent="0.4">
      <c r="A797" s="427"/>
      <c r="B797" s="5"/>
      <c r="C797" s="3"/>
      <c r="D797" s="3"/>
      <c r="E797" s="6"/>
      <c r="F797" s="6"/>
      <c r="G797" s="6"/>
      <c r="H797" s="6"/>
      <c r="I797" s="6"/>
      <c r="J797" s="25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24" customHeight="1" x14ac:dyDescent="0.4">
      <c r="A798" s="427"/>
      <c r="B798" s="5"/>
      <c r="C798" s="3"/>
      <c r="D798" s="3"/>
      <c r="E798" s="6"/>
      <c r="F798" s="6"/>
      <c r="G798" s="6"/>
      <c r="H798" s="6"/>
      <c r="I798" s="6"/>
      <c r="J798" s="25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24" customHeight="1" x14ac:dyDescent="0.4">
      <c r="A799" s="427"/>
      <c r="B799" s="5"/>
      <c r="C799" s="3"/>
      <c r="D799" s="3"/>
      <c r="E799" s="6"/>
      <c r="F799" s="6"/>
      <c r="G799" s="6"/>
      <c r="H799" s="6"/>
      <c r="I799" s="6"/>
      <c r="J799" s="25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24" customHeight="1" x14ac:dyDescent="0.4">
      <c r="A800" s="427"/>
      <c r="B800" s="5"/>
      <c r="C800" s="3"/>
      <c r="D800" s="3"/>
      <c r="E800" s="6"/>
      <c r="F800" s="6"/>
      <c r="G800" s="6"/>
      <c r="H800" s="6"/>
      <c r="I800" s="6"/>
      <c r="J800" s="25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24" customHeight="1" x14ac:dyDescent="0.4">
      <c r="A801" s="427"/>
      <c r="B801" s="5"/>
      <c r="C801" s="3"/>
      <c r="D801" s="3"/>
      <c r="E801" s="6"/>
      <c r="F801" s="6"/>
      <c r="G801" s="6"/>
      <c r="H801" s="6"/>
      <c r="I801" s="6"/>
      <c r="J801" s="25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24" customHeight="1" x14ac:dyDescent="0.4">
      <c r="A802" s="427"/>
      <c r="B802" s="5"/>
      <c r="C802" s="3"/>
      <c r="D802" s="3"/>
      <c r="E802" s="6"/>
      <c r="F802" s="6"/>
      <c r="G802" s="6"/>
      <c r="H802" s="6"/>
      <c r="I802" s="6"/>
      <c r="J802" s="25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24" customHeight="1" x14ac:dyDescent="0.4">
      <c r="A803" s="427"/>
      <c r="B803" s="5"/>
      <c r="C803" s="3"/>
      <c r="D803" s="3"/>
      <c r="E803" s="6"/>
      <c r="F803" s="6"/>
      <c r="G803" s="6"/>
      <c r="H803" s="6"/>
      <c r="I803" s="6"/>
      <c r="J803" s="25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24" customHeight="1" x14ac:dyDescent="0.4">
      <c r="A804" s="427"/>
      <c r="B804" s="5"/>
      <c r="C804" s="3"/>
      <c r="D804" s="3"/>
      <c r="E804" s="6"/>
      <c r="F804" s="6"/>
      <c r="G804" s="6"/>
      <c r="H804" s="6"/>
      <c r="I804" s="6"/>
      <c r="J804" s="25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24" customHeight="1" x14ac:dyDescent="0.4">
      <c r="A805" s="427"/>
      <c r="B805" s="5"/>
      <c r="C805" s="3"/>
      <c r="D805" s="3"/>
      <c r="E805" s="6"/>
      <c r="F805" s="6"/>
      <c r="G805" s="6"/>
      <c r="H805" s="6"/>
      <c r="I805" s="6"/>
      <c r="J805" s="25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24" customHeight="1" x14ac:dyDescent="0.4">
      <c r="A806" s="427"/>
      <c r="B806" s="5"/>
      <c r="C806" s="3"/>
      <c r="D806" s="3"/>
      <c r="E806" s="6"/>
      <c r="F806" s="6"/>
      <c r="G806" s="6"/>
      <c r="H806" s="6"/>
      <c r="I806" s="6"/>
      <c r="J806" s="25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24" customHeight="1" x14ac:dyDescent="0.4">
      <c r="A807" s="427"/>
      <c r="B807" s="5"/>
      <c r="C807" s="3"/>
      <c r="D807" s="3"/>
      <c r="E807" s="6"/>
      <c r="F807" s="6"/>
      <c r="G807" s="6"/>
      <c r="H807" s="6"/>
      <c r="I807" s="6"/>
      <c r="J807" s="25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24" customHeight="1" x14ac:dyDescent="0.4">
      <c r="A808" s="427"/>
      <c r="B808" s="5"/>
      <c r="C808" s="3"/>
      <c r="D808" s="3"/>
      <c r="E808" s="6"/>
      <c r="F808" s="6"/>
      <c r="G808" s="6"/>
      <c r="H808" s="6"/>
      <c r="I808" s="6"/>
      <c r="J808" s="25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24" customHeight="1" x14ac:dyDescent="0.4">
      <c r="A809" s="427"/>
      <c r="B809" s="5"/>
      <c r="C809" s="3"/>
      <c r="D809" s="3"/>
      <c r="E809" s="6"/>
      <c r="F809" s="6"/>
      <c r="G809" s="6"/>
      <c r="H809" s="6"/>
      <c r="I809" s="6"/>
      <c r="J809" s="25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24" customHeight="1" x14ac:dyDescent="0.4">
      <c r="A810" s="427"/>
      <c r="B810" s="5"/>
      <c r="C810" s="3"/>
      <c r="D810" s="3"/>
      <c r="E810" s="6"/>
      <c r="F810" s="6"/>
      <c r="G810" s="6"/>
      <c r="H810" s="6"/>
      <c r="I810" s="6"/>
      <c r="J810" s="25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24" customHeight="1" x14ac:dyDescent="0.4">
      <c r="A811" s="427"/>
      <c r="B811" s="5"/>
      <c r="C811" s="3"/>
      <c r="D811" s="3"/>
      <c r="E811" s="6"/>
      <c r="F811" s="6"/>
      <c r="G811" s="6"/>
      <c r="H811" s="6"/>
      <c r="I811" s="6"/>
      <c r="J811" s="25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24" customHeight="1" x14ac:dyDescent="0.4">
      <c r="A812" s="427"/>
      <c r="B812" s="5"/>
      <c r="C812" s="3"/>
      <c r="D812" s="3"/>
      <c r="E812" s="6"/>
      <c r="F812" s="6"/>
      <c r="G812" s="6"/>
      <c r="H812" s="6"/>
      <c r="I812" s="6"/>
      <c r="J812" s="25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24" customHeight="1" x14ac:dyDescent="0.4">
      <c r="A813" s="427"/>
      <c r="B813" s="5"/>
      <c r="C813" s="3"/>
      <c r="D813" s="3"/>
      <c r="E813" s="6"/>
      <c r="F813" s="6"/>
      <c r="G813" s="6"/>
      <c r="H813" s="6"/>
      <c r="I813" s="6"/>
      <c r="J813" s="25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24" customHeight="1" x14ac:dyDescent="0.4">
      <c r="A814" s="427"/>
      <c r="B814" s="5"/>
      <c r="C814" s="3"/>
      <c r="D814" s="3"/>
      <c r="E814" s="6"/>
      <c r="F814" s="6"/>
      <c r="G814" s="6"/>
      <c r="H814" s="6"/>
      <c r="I814" s="6"/>
      <c r="J814" s="25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24" customHeight="1" x14ac:dyDescent="0.4">
      <c r="A815" s="427"/>
      <c r="B815" s="5"/>
      <c r="C815" s="3"/>
      <c r="D815" s="3"/>
      <c r="E815" s="6"/>
      <c r="F815" s="6"/>
      <c r="G815" s="6"/>
      <c r="H815" s="6"/>
      <c r="I815" s="6"/>
      <c r="J815" s="25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24" customHeight="1" x14ac:dyDescent="0.4">
      <c r="A816" s="427"/>
      <c r="B816" s="5"/>
      <c r="C816" s="3"/>
      <c r="D816" s="3"/>
      <c r="E816" s="6"/>
      <c r="F816" s="6"/>
      <c r="G816" s="6"/>
      <c r="H816" s="6"/>
      <c r="I816" s="6"/>
      <c r="J816" s="25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24" customHeight="1" x14ac:dyDescent="0.4">
      <c r="A817" s="427"/>
      <c r="B817" s="5"/>
      <c r="C817" s="3"/>
      <c r="D817" s="3"/>
      <c r="E817" s="6"/>
      <c r="F817" s="6"/>
      <c r="G817" s="6"/>
      <c r="H817" s="6"/>
      <c r="I817" s="6"/>
      <c r="J817" s="25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24" customHeight="1" x14ac:dyDescent="0.4">
      <c r="A818" s="427"/>
      <c r="B818" s="5"/>
      <c r="C818" s="3"/>
      <c r="D818" s="3"/>
      <c r="E818" s="6"/>
      <c r="F818" s="6"/>
      <c r="G818" s="6"/>
      <c r="H818" s="6"/>
      <c r="I818" s="6"/>
      <c r="J818" s="25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24" customHeight="1" x14ac:dyDescent="0.4">
      <c r="A819" s="427"/>
      <c r="B819" s="5"/>
      <c r="C819" s="3"/>
      <c r="D819" s="3"/>
      <c r="E819" s="6"/>
      <c r="F819" s="6"/>
      <c r="G819" s="6"/>
      <c r="H819" s="6"/>
      <c r="I819" s="6"/>
      <c r="J819" s="25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24" customHeight="1" x14ac:dyDescent="0.4">
      <c r="A820" s="427"/>
      <c r="B820" s="5"/>
      <c r="C820" s="3"/>
      <c r="D820" s="3"/>
      <c r="E820" s="6"/>
      <c r="F820" s="6"/>
      <c r="G820" s="6"/>
      <c r="H820" s="6"/>
      <c r="I820" s="6"/>
      <c r="J820" s="25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24" customHeight="1" x14ac:dyDescent="0.4">
      <c r="A821" s="427"/>
      <c r="B821" s="5"/>
      <c r="C821" s="3"/>
      <c r="D821" s="3"/>
      <c r="E821" s="6"/>
      <c r="F821" s="6"/>
      <c r="G821" s="6"/>
      <c r="H821" s="6"/>
      <c r="I821" s="6"/>
      <c r="J821" s="25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24" customHeight="1" x14ac:dyDescent="0.4">
      <c r="A822" s="427"/>
      <c r="B822" s="5"/>
      <c r="C822" s="3"/>
      <c r="D822" s="3"/>
      <c r="E822" s="6"/>
      <c r="F822" s="6"/>
      <c r="G822" s="6"/>
      <c r="H822" s="6"/>
      <c r="I822" s="6"/>
      <c r="J822" s="25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24" customHeight="1" x14ac:dyDescent="0.4">
      <c r="A823" s="427"/>
      <c r="B823" s="5"/>
      <c r="C823" s="3"/>
      <c r="D823" s="3"/>
      <c r="E823" s="6"/>
      <c r="F823" s="6"/>
      <c r="G823" s="6"/>
      <c r="H823" s="6"/>
      <c r="I823" s="6"/>
      <c r="J823" s="25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24" customHeight="1" x14ac:dyDescent="0.4">
      <c r="A824" s="427"/>
      <c r="B824" s="5"/>
      <c r="C824" s="3"/>
      <c r="D824" s="3"/>
      <c r="E824" s="6"/>
      <c r="F824" s="6"/>
      <c r="G824" s="6"/>
      <c r="H824" s="6"/>
      <c r="I824" s="6"/>
      <c r="J824" s="25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24" customHeight="1" x14ac:dyDescent="0.4">
      <c r="A825" s="427"/>
      <c r="B825" s="5"/>
      <c r="C825" s="3"/>
      <c r="D825" s="3"/>
      <c r="E825" s="6"/>
      <c r="F825" s="6"/>
      <c r="G825" s="6"/>
      <c r="H825" s="6"/>
      <c r="I825" s="6"/>
      <c r="J825" s="25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24" customHeight="1" x14ac:dyDescent="0.4">
      <c r="A826" s="427"/>
      <c r="B826" s="5"/>
      <c r="C826" s="3"/>
      <c r="D826" s="3"/>
      <c r="E826" s="6"/>
      <c r="F826" s="6"/>
      <c r="G826" s="6"/>
      <c r="H826" s="6"/>
      <c r="I826" s="6"/>
      <c r="J826" s="25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24" customHeight="1" x14ac:dyDescent="0.4">
      <c r="A827" s="427"/>
      <c r="B827" s="5"/>
      <c r="C827" s="3"/>
      <c r="D827" s="3"/>
      <c r="E827" s="6"/>
      <c r="F827" s="6"/>
      <c r="G827" s="6"/>
      <c r="H827" s="6"/>
      <c r="I827" s="6"/>
      <c r="J827" s="25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24" customHeight="1" x14ac:dyDescent="0.4">
      <c r="A828" s="427"/>
      <c r="B828" s="5"/>
      <c r="C828" s="3"/>
      <c r="D828" s="3"/>
      <c r="E828" s="6"/>
      <c r="F828" s="6"/>
      <c r="G828" s="6"/>
      <c r="H828" s="6"/>
      <c r="I828" s="6"/>
      <c r="J828" s="25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24" customHeight="1" x14ac:dyDescent="0.4">
      <c r="A829" s="427"/>
      <c r="B829" s="5"/>
      <c r="C829" s="3"/>
      <c r="D829" s="3"/>
      <c r="E829" s="6"/>
      <c r="F829" s="6"/>
      <c r="G829" s="6"/>
      <c r="H829" s="6"/>
      <c r="I829" s="6"/>
      <c r="J829" s="25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24" customHeight="1" x14ac:dyDescent="0.4">
      <c r="A830" s="427"/>
      <c r="B830" s="5"/>
      <c r="C830" s="3"/>
      <c r="D830" s="3"/>
      <c r="E830" s="6"/>
      <c r="F830" s="6"/>
      <c r="G830" s="6"/>
      <c r="H830" s="6"/>
      <c r="I830" s="6"/>
      <c r="J830" s="25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24" customHeight="1" x14ac:dyDescent="0.4">
      <c r="A831" s="427"/>
      <c r="B831" s="5"/>
      <c r="C831" s="3"/>
      <c r="D831" s="3"/>
      <c r="E831" s="6"/>
      <c r="F831" s="6"/>
      <c r="G831" s="6"/>
      <c r="H831" s="6"/>
      <c r="I831" s="6"/>
      <c r="J831" s="25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24" customHeight="1" x14ac:dyDescent="0.4">
      <c r="A832" s="427"/>
      <c r="B832" s="5"/>
      <c r="C832" s="3"/>
      <c r="D832" s="3"/>
      <c r="E832" s="6"/>
      <c r="F832" s="6"/>
      <c r="G832" s="6"/>
      <c r="H832" s="6"/>
      <c r="I832" s="6"/>
      <c r="J832" s="25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24" customHeight="1" x14ac:dyDescent="0.4">
      <c r="A833" s="427"/>
      <c r="B833" s="5"/>
      <c r="C833" s="3"/>
      <c r="D833" s="3"/>
      <c r="E833" s="6"/>
      <c r="F833" s="6"/>
      <c r="G833" s="6"/>
      <c r="H833" s="6"/>
      <c r="I833" s="6"/>
      <c r="J833" s="25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24" customHeight="1" x14ac:dyDescent="0.4">
      <c r="A834" s="427"/>
      <c r="B834" s="5"/>
      <c r="C834" s="3"/>
      <c r="D834" s="3"/>
      <c r="E834" s="6"/>
      <c r="F834" s="6"/>
      <c r="G834" s="6"/>
      <c r="H834" s="6"/>
      <c r="I834" s="6"/>
      <c r="J834" s="25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24" customHeight="1" x14ac:dyDescent="0.4">
      <c r="A835" s="427"/>
      <c r="B835" s="5"/>
      <c r="C835" s="3"/>
      <c r="D835" s="3"/>
      <c r="E835" s="6"/>
      <c r="F835" s="6"/>
      <c r="G835" s="6"/>
      <c r="H835" s="6"/>
      <c r="I835" s="6"/>
      <c r="J835" s="25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24" customHeight="1" x14ac:dyDescent="0.4">
      <c r="A836" s="427"/>
      <c r="B836" s="5"/>
      <c r="C836" s="3"/>
      <c r="D836" s="3"/>
      <c r="E836" s="6"/>
      <c r="F836" s="6"/>
      <c r="G836" s="6"/>
      <c r="H836" s="6"/>
      <c r="I836" s="6"/>
      <c r="J836" s="25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24" customHeight="1" x14ac:dyDescent="0.4">
      <c r="A837" s="427"/>
      <c r="B837" s="5"/>
      <c r="C837" s="3"/>
      <c r="D837" s="3"/>
      <c r="E837" s="6"/>
      <c r="F837" s="6"/>
      <c r="G837" s="6"/>
      <c r="H837" s="6"/>
      <c r="I837" s="6"/>
      <c r="J837" s="25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24" customHeight="1" x14ac:dyDescent="0.4">
      <c r="A838" s="427"/>
      <c r="B838" s="5"/>
      <c r="C838" s="3"/>
      <c r="D838" s="3"/>
      <c r="E838" s="6"/>
      <c r="F838" s="6"/>
      <c r="G838" s="6"/>
      <c r="H838" s="6"/>
      <c r="I838" s="6"/>
      <c r="J838" s="25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24" customHeight="1" x14ac:dyDescent="0.4">
      <c r="A839" s="427"/>
      <c r="B839" s="5"/>
      <c r="C839" s="3"/>
      <c r="D839" s="3"/>
      <c r="E839" s="6"/>
      <c r="F839" s="6"/>
      <c r="G839" s="6"/>
      <c r="H839" s="6"/>
      <c r="I839" s="6"/>
      <c r="J839" s="25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24" customHeight="1" x14ac:dyDescent="0.4">
      <c r="A840" s="427"/>
      <c r="B840" s="5"/>
      <c r="C840" s="3"/>
      <c r="D840" s="3"/>
      <c r="E840" s="6"/>
      <c r="F840" s="6"/>
      <c r="G840" s="6"/>
      <c r="H840" s="6"/>
      <c r="I840" s="6"/>
      <c r="J840" s="25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24" customHeight="1" x14ac:dyDescent="0.4">
      <c r="A841" s="427"/>
      <c r="B841" s="5"/>
      <c r="C841" s="3"/>
      <c r="D841" s="3"/>
      <c r="E841" s="6"/>
      <c r="F841" s="6"/>
      <c r="G841" s="6"/>
      <c r="H841" s="6"/>
      <c r="I841" s="6"/>
      <c r="J841" s="25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24" customHeight="1" x14ac:dyDescent="0.4">
      <c r="A842" s="427"/>
      <c r="B842" s="5"/>
      <c r="C842" s="3"/>
      <c r="D842" s="3"/>
      <c r="E842" s="6"/>
      <c r="F842" s="6"/>
      <c r="G842" s="6"/>
      <c r="H842" s="6"/>
      <c r="I842" s="6"/>
      <c r="J842" s="25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24" customHeight="1" x14ac:dyDescent="0.4">
      <c r="A843" s="427"/>
      <c r="B843" s="5"/>
      <c r="C843" s="3"/>
      <c r="D843" s="3"/>
      <c r="E843" s="6"/>
      <c r="F843" s="6"/>
      <c r="G843" s="6"/>
      <c r="H843" s="6"/>
      <c r="I843" s="6"/>
      <c r="J843" s="25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24" customHeight="1" x14ac:dyDescent="0.4">
      <c r="A844" s="427"/>
      <c r="B844" s="5"/>
      <c r="C844" s="3"/>
      <c r="D844" s="3"/>
      <c r="E844" s="6"/>
      <c r="F844" s="6"/>
      <c r="G844" s="6"/>
      <c r="H844" s="6"/>
      <c r="I844" s="6"/>
      <c r="J844" s="25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24" customHeight="1" x14ac:dyDescent="0.4">
      <c r="A845" s="427"/>
      <c r="B845" s="5"/>
      <c r="C845" s="3"/>
      <c r="D845" s="3"/>
      <c r="E845" s="6"/>
      <c r="F845" s="6"/>
      <c r="G845" s="6"/>
      <c r="H845" s="6"/>
      <c r="I845" s="6"/>
      <c r="J845" s="25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24" customHeight="1" x14ac:dyDescent="0.4">
      <c r="A846" s="427"/>
      <c r="B846" s="5"/>
      <c r="C846" s="3"/>
      <c r="D846" s="3"/>
      <c r="E846" s="6"/>
      <c r="F846" s="6"/>
      <c r="G846" s="6"/>
      <c r="H846" s="6"/>
      <c r="I846" s="6"/>
      <c r="J846" s="25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24" customHeight="1" x14ac:dyDescent="0.4">
      <c r="A847" s="427"/>
      <c r="B847" s="5"/>
      <c r="C847" s="3"/>
      <c r="D847" s="3"/>
      <c r="E847" s="6"/>
      <c r="F847" s="6"/>
      <c r="G847" s="6"/>
      <c r="H847" s="6"/>
      <c r="I847" s="6"/>
      <c r="J847" s="25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24" customHeight="1" x14ac:dyDescent="0.4">
      <c r="A848" s="427"/>
      <c r="B848" s="5"/>
      <c r="C848" s="3"/>
      <c r="D848" s="3"/>
      <c r="E848" s="6"/>
      <c r="F848" s="6"/>
      <c r="G848" s="6"/>
      <c r="H848" s="6"/>
      <c r="I848" s="6"/>
      <c r="J848" s="25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24" customHeight="1" x14ac:dyDescent="0.4">
      <c r="A849" s="427"/>
      <c r="B849" s="5"/>
      <c r="C849" s="3"/>
      <c r="D849" s="3"/>
      <c r="E849" s="6"/>
      <c r="F849" s="6"/>
      <c r="G849" s="6"/>
      <c r="H849" s="6"/>
      <c r="I849" s="6"/>
      <c r="J849" s="25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24" customHeight="1" x14ac:dyDescent="0.4">
      <c r="A850" s="427"/>
      <c r="B850" s="5"/>
      <c r="C850" s="3"/>
      <c r="D850" s="3"/>
      <c r="E850" s="6"/>
      <c r="F850" s="6"/>
      <c r="G850" s="6"/>
      <c r="H850" s="6"/>
      <c r="I850" s="6"/>
      <c r="J850" s="25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24" customHeight="1" x14ac:dyDescent="0.4">
      <c r="A851" s="427"/>
      <c r="B851" s="5"/>
      <c r="C851" s="3"/>
      <c r="D851" s="3"/>
      <c r="E851" s="6"/>
      <c r="F851" s="6"/>
      <c r="G851" s="6"/>
      <c r="H851" s="6"/>
      <c r="I851" s="6"/>
      <c r="J851" s="25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24" customHeight="1" x14ac:dyDescent="0.4">
      <c r="A852" s="427"/>
      <c r="B852" s="5"/>
      <c r="C852" s="3"/>
      <c r="D852" s="3"/>
      <c r="E852" s="6"/>
      <c r="F852" s="6"/>
      <c r="G852" s="6"/>
      <c r="H852" s="6"/>
      <c r="I852" s="6"/>
      <c r="J852" s="25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24" customHeight="1" x14ac:dyDescent="0.4">
      <c r="A853" s="427"/>
      <c r="B853" s="5"/>
      <c r="C853" s="3"/>
      <c r="D853" s="3"/>
      <c r="E853" s="6"/>
      <c r="F853" s="6"/>
      <c r="G853" s="6"/>
      <c r="H853" s="6"/>
      <c r="I853" s="6"/>
      <c r="J853" s="25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24" customHeight="1" x14ac:dyDescent="0.4">
      <c r="A854" s="427"/>
      <c r="B854" s="5"/>
      <c r="C854" s="3"/>
      <c r="D854" s="3"/>
      <c r="E854" s="6"/>
      <c r="F854" s="6"/>
      <c r="G854" s="6"/>
      <c r="H854" s="6"/>
      <c r="I854" s="6"/>
      <c r="J854" s="25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24" customHeight="1" x14ac:dyDescent="0.4">
      <c r="A855" s="427"/>
      <c r="B855" s="5"/>
      <c r="C855" s="3"/>
      <c r="D855" s="3"/>
      <c r="E855" s="6"/>
      <c r="F855" s="6"/>
      <c r="G855" s="6"/>
      <c r="H855" s="6"/>
      <c r="I855" s="6"/>
      <c r="J855" s="25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24" customHeight="1" x14ac:dyDescent="0.4">
      <c r="A856" s="427"/>
      <c r="B856" s="5"/>
      <c r="C856" s="3"/>
      <c r="D856" s="3"/>
      <c r="E856" s="6"/>
      <c r="F856" s="6"/>
      <c r="G856" s="6"/>
      <c r="H856" s="6"/>
      <c r="I856" s="6"/>
      <c r="J856" s="25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24" customHeight="1" x14ac:dyDescent="0.4">
      <c r="A857" s="427"/>
      <c r="B857" s="5"/>
      <c r="C857" s="3"/>
      <c r="D857" s="3"/>
      <c r="E857" s="6"/>
      <c r="F857" s="6"/>
      <c r="G857" s="6"/>
      <c r="H857" s="6"/>
      <c r="I857" s="6"/>
      <c r="J857" s="25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24" customHeight="1" x14ac:dyDescent="0.4">
      <c r="A858" s="427"/>
      <c r="B858" s="5"/>
      <c r="C858" s="3"/>
      <c r="D858" s="3"/>
      <c r="E858" s="6"/>
      <c r="F858" s="6"/>
      <c r="G858" s="6"/>
      <c r="H858" s="6"/>
      <c r="I858" s="6"/>
      <c r="J858" s="25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24" customHeight="1" x14ac:dyDescent="0.4">
      <c r="A859" s="427"/>
      <c r="B859" s="5"/>
      <c r="C859" s="3"/>
      <c r="D859" s="3"/>
      <c r="E859" s="6"/>
      <c r="F859" s="6"/>
      <c r="G859" s="6"/>
      <c r="H859" s="6"/>
      <c r="I859" s="6"/>
      <c r="J859" s="25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24" customHeight="1" x14ac:dyDescent="0.4">
      <c r="A860" s="427"/>
      <c r="B860" s="5"/>
      <c r="C860" s="3"/>
      <c r="D860" s="3"/>
      <c r="E860" s="6"/>
      <c r="F860" s="6"/>
      <c r="G860" s="6"/>
      <c r="H860" s="6"/>
      <c r="I860" s="6"/>
      <c r="J860" s="25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24" customHeight="1" x14ac:dyDescent="0.4">
      <c r="A861" s="427"/>
      <c r="B861" s="5"/>
      <c r="C861" s="3"/>
      <c r="D861" s="3"/>
      <c r="E861" s="6"/>
      <c r="F861" s="6"/>
      <c r="G861" s="6"/>
      <c r="H861" s="6"/>
      <c r="I861" s="6"/>
      <c r="J861" s="25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24" customHeight="1" x14ac:dyDescent="0.4">
      <c r="A862" s="427"/>
      <c r="B862" s="5"/>
      <c r="C862" s="3"/>
      <c r="D862" s="3"/>
      <c r="E862" s="6"/>
      <c r="F862" s="6"/>
      <c r="G862" s="6"/>
      <c r="H862" s="6"/>
      <c r="I862" s="6"/>
      <c r="J862" s="25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24" customHeight="1" x14ac:dyDescent="0.4">
      <c r="A863" s="427"/>
      <c r="B863" s="5"/>
      <c r="C863" s="3"/>
      <c r="D863" s="3"/>
      <c r="E863" s="6"/>
      <c r="F863" s="6"/>
      <c r="G863" s="6"/>
      <c r="H863" s="6"/>
      <c r="I863" s="6"/>
      <c r="J863" s="25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24" customHeight="1" x14ac:dyDescent="0.4">
      <c r="A864" s="427"/>
      <c r="B864" s="5"/>
      <c r="C864" s="3"/>
      <c r="D864" s="3"/>
      <c r="E864" s="6"/>
      <c r="F864" s="6"/>
      <c r="G864" s="6"/>
      <c r="H864" s="6"/>
      <c r="I864" s="6"/>
      <c r="J864" s="25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24" customHeight="1" x14ac:dyDescent="0.4">
      <c r="A865" s="427"/>
      <c r="B865" s="5"/>
      <c r="C865" s="3"/>
      <c r="D865" s="3"/>
      <c r="E865" s="6"/>
      <c r="F865" s="6"/>
      <c r="G865" s="6"/>
      <c r="H865" s="6"/>
      <c r="I865" s="6"/>
      <c r="J865" s="25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24" customHeight="1" x14ac:dyDescent="0.4">
      <c r="A866" s="427"/>
      <c r="B866" s="5"/>
      <c r="C866" s="3"/>
      <c r="D866" s="3"/>
      <c r="E866" s="6"/>
      <c r="F866" s="6"/>
      <c r="G866" s="6"/>
      <c r="H866" s="6"/>
      <c r="I866" s="6"/>
      <c r="J866" s="25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24" customHeight="1" x14ac:dyDescent="0.4">
      <c r="A867" s="427"/>
      <c r="B867" s="5"/>
      <c r="C867" s="3"/>
      <c r="D867" s="3"/>
      <c r="E867" s="6"/>
      <c r="F867" s="6"/>
      <c r="G867" s="6"/>
      <c r="H867" s="6"/>
      <c r="I867" s="6"/>
      <c r="J867" s="25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24" customHeight="1" x14ac:dyDescent="0.4">
      <c r="A868" s="427"/>
      <c r="B868" s="5"/>
      <c r="C868" s="3"/>
      <c r="D868" s="3"/>
      <c r="E868" s="6"/>
      <c r="F868" s="6"/>
      <c r="G868" s="6"/>
      <c r="H868" s="6"/>
      <c r="I868" s="6"/>
      <c r="J868" s="25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24" customHeight="1" x14ac:dyDescent="0.4">
      <c r="A869" s="427"/>
      <c r="B869" s="5"/>
      <c r="C869" s="3"/>
      <c r="D869" s="3"/>
      <c r="E869" s="6"/>
      <c r="F869" s="6"/>
      <c r="G869" s="6"/>
      <c r="H869" s="6"/>
      <c r="I869" s="6"/>
      <c r="J869" s="25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24" customHeight="1" x14ac:dyDescent="0.4">
      <c r="A870" s="427"/>
      <c r="B870" s="5"/>
      <c r="C870" s="3"/>
      <c r="D870" s="3"/>
      <c r="E870" s="6"/>
      <c r="F870" s="6"/>
      <c r="G870" s="6"/>
      <c r="H870" s="6"/>
      <c r="I870" s="6"/>
      <c r="J870" s="25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24" customHeight="1" x14ac:dyDescent="0.4">
      <c r="A871" s="427"/>
      <c r="B871" s="5"/>
      <c r="C871" s="3"/>
      <c r="D871" s="3"/>
      <c r="E871" s="6"/>
      <c r="F871" s="6"/>
      <c r="G871" s="6"/>
      <c r="H871" s="6"/>
      <c r="I871" s="6"/>
      <c r="J871" s="25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24" customHeight="1" x14ac:dyDescent="0.4">
      <c r="A872" s="427"/>
      <c r="B872" s="5"/>
      <c r="C872" s="3"/>
      <c r="D872" s="3"/>
      <c r="E872" s="6"/>
      <c r="F872" s="6"/>
      <c r="G872" s="6"/>
      <c r="H872" s="6"/>
      <c r="I872" s="6"/>
      <c r="J872" s="25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24" customHeight="1" x14ac:dyDescent="0.4">
      <c r="A873" s="427"/>
      <c r="B873" s="5"/>
      <c r="C873" s="3"/>
      <c r="D873" s="3"/>
      <c r="E873" s="6"/>
      <c r="F873" s="6"/>
      <c r="G873" s="6"/>
      <c r="H873" s="6"/>
      <c r="I873" s="6"/>
      <c r="J873" s="25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24" customHeight="1" x14ac:dyDescent="0.4">
      <c r="A874" s="427"/>
      <c r="B874" s="5"/>
      <c r="C874" s="3"/>
      <c r="D874" s="3"/>
      <c r="E874" s="6"/>
      <c r="F874" s="6"/>
      <c r="G874" s="6"/>
      <c r="H874" s="6"/>
      <c r="I874" s="6"/>
      <c r="J874" s="25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24" customHeight="1" x14ac:dyDescent="0.4">
      <c r="A875" s="427"/>
      <c r="B875" s="5"/>
      <c r="C875" s="3"/>
      <c r="D875" s="3"/>
      <c r="E875" s="6"/>
      <c r="F875" s="6"/>
      <c r="G875" s="6"/>
      <c r="H875" s="6"/>
      <c r="I875" s="6"/>
      <c r="J875" s="25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24" customHeight="1" x14ac:dyDescent="0.4">
      <c r="A876" s="427"/>
      <c r="B876" s="5"/>
      <c r="C876" s="3"/>
      <c r="D876" s="3"/>
      <c r="E876" s="6"/>
      <c r="F876" s="6"/>
      <c r="G876" s="6"/>
      <c r="H876" s="6"/>
      <c r="I876" s="6"/>
      <c r="J876" s="25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24" customHeight="1" x14ac:dyDescent="0.4">
      <c r="A877" s="427"/>
      <c r="B877" s="5"/>
      <c r="C877" s="3"/>
      <c r="D877" s="3"/>
      <c r="E877" s="6"/>
      <c r="F877" s="6"/>
      <c r="G877" s="6"/>
      <c r="H877" s="6"/>
      <c r="I877" s="6"/>
      <c r="J877" s="25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24" customHeight="1" x14ac:dyDescent="0.4">
      <c r="A878" s="427"/>
      <c r="B878" s="5"/>
      <c r="C878" s="3"/>
      <c r="D878" s="3"/>
      <c r="E878" s="6"/>
      <c r="F878" s="6"/>
      <c r="G878" s="6"/>
      <c r="H878" s="6"/>
      <c r="I878" s="6"/>
      <c r="J878" s="25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24" customHeight="1" x14ac:dyDescent="0.4">
      <c r="A879" s="427"/>
      <c r="B879" s="5"/>
      <c r="C879" s="3"/>
      <c r="D879" s="3"/>
      <c r="E879" s="6"/>
      <c r="F879" s="6"/>
      <c r="G879" s="6"/>
      <c r="H879" s="6"/>
      <c r="I879" s="6"/>
      <c r="J879" s="25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24" customHeight="1" x14ac:dyDescent="0.4">
      <c r="A880" s="427"/>
      <c r="B880" s="5"/>
      <c r="C880" s="3"/>
      <c r="D880" s="3"/>
      <c r="E880" s="6"/>
      <c r="F880" s="6"/>
      <c r="G880" s="6"/>
      <c r="H880" s="6"/>
      <c r="I880" s="6"/>
      <c r="J880" s="25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24" customHeight="1" x14ac:dyDescent="0.4">
      <c r="A881" s="427"/>
      <c r="B881" s="5"/>
      <c r="C881" s="3"/>
      <c r="D881" s="3"/>
      <c r="E881" s="6"/>
      <c r="F881" s="6"/>
      <c r="G881" s="6"/>
      <c r="H881" s="6"/>
      <c r="I881" s="6"/>
      <c r="J881" s="25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24" customHeight="1" x14ac:dyDescent="0.4">
      <c r="A882" s="427"/>
      <c r="B882" s="5"/>
      <c r="C882" s="3"/>
      <c r="D882" s="3"/>
      <c r="E882" s="6"/>
      <c r="F882" s="6"/>
      <c r="G882" s="6"/>
      <c r="H882" s="6"/>
      <c r="I882" s="6"/>
      <c r="J882" s="25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24" customHeight="1" x14ac:dyDescent="0.4">
      <c r="A883" s="427"/>
      <c r="B883" s="5"/>
      <c r="C883" s="3"/>
      <c r="D883" s="3"/>
      <c r="E883" s="6"/>
      <c r="F883" s="6"/>
      <c r="G883" s="6"/>
      <c r="H883" s="6"/>
      <c r="I883" s="6"/>
      <c r="J883" s="25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24" customHeight="1" x14ac:dyDescent="0.4">
      <c r="A884" s="427"/>
      <c r="B884" s="5"/>
      <c r="C884" s="3"/>
      <c r="D884" s="3"/>
      <c r="E884" s="6"/>
      <c r="F884" s="6"/>
      <c r="G884" s="6"/>
      <c r="H884" s="6"/>
      <c r="I884" s="6"/>
      <c r="J884" s="25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24" customHeight="1" x14ac:dyDescent="0.4">
      <c r="A885" s="427"/>
      <c r="B885" s="5"/>
      <c r="C885" s="3"/>
      <c r="D885" s="3"/>
      <c r="E885" s="6"/>
      <c r="F885" s="6"/>
      <c r="G885" s="6"/>
      <c r="H885" s="6"/>
      <c r="I885" s="6"/>
      <c r="J885" s="25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24" customHeight="1" x14ac:dyDescent="0.4">
      <c r="A886" s="427"/>
      <c r="B886" s="5"/>
      <c r="C886" s="3"/>
      <c r="D886" s="3"/>
      <c r="E886" s="6"/>
      <c r="F886" s="6"/>
      <c r="G886" s="6"/>
      <c r="H886" s="6"/>
      <c r="I886" s="6"/>
      <c r="J886" s="25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24" customHeight="1" x14ac:dyDescent="0.4">
      <c r="A887" s="427"/>
      <c r="B887" s="5"/>
      <c r="C887" s="3"/>
      <c r="D887" s="3"/>
      <c r="E887" s="6"/>
      <c r="F887" s="6"/>
      <c r="G887" s="6"/>
      <c r="H887" s="6"/>
      <c r="I887" s="6"/>
      <c r="J887" s="25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24" customHeight="1" x14ac:dyDescent="0.4">
      <c r="A888" s="427"/>
      <c r="B888" s="5"/>
      <c r="C888" s="3"/>
      <c r="D888" s="3"/>
      <c r="E888" s="6"/>
      <c r="F888" s="6"/>
      <c r="G888" s="6"/>
      <c r="H888" s="6"/>
      <c r="I888" s="6"/>
      <c r="J888" s="25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24" customHeight="1" x14ac:dyDescent="0.4">
      <c r="A889" s="427"/>
      <c r="B889" s="5"/>
      <c r="C889" s="3"/>
      <c r="D889" s="3"/>
      <c r="E889" s="6"/>
      <c r="F889" s="6"/>
      <c r="G889" s="6"/>
      <c r="H889" s="6"/>
      <c r="I889" s="6"/>
      <c r="J889" s="25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24" customHeight="1" x14ac:dyDescent="0.4">
      <c r="A890" s="427"/>
      <c r="B890" s="5"/>
      <c r="C890" s="3"/>
      <c r="D890" s="3"/>
      <c r="E890" s="6"/>
      <c r="F890" s="6"/>
      <c r="G890" s="6"/>
      <c r="H890" s="6"/>
      <c r="I890" s="6"/>
      <c r="J890" s="25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24" customHeight="1" x14ac:dyDescent="0.4">
      <c r="A891" s="427"/>
      <c r="B891" s="5"/>
      <c r="C891" s="3"/>
      <c r="D891" s="3"/>
      <c r="E891" s="6"/>
      <c r="F891" s="6"/>
      <c r="G891" s="6"/>
      <c r="H891" s="6"/>
      <c r="I891" s="6"/>
      <c r="J891" s="25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24" customHeight="1" x14ac:dyDescent="0.4">
      <c r="A892" s="427"/>
      <c r="B892" s="5"/>
      <c r="C892" s="3"/>
      <c r="D892" s="3"/>
      <c r="E892" s="6"/>
      <c r="F892" s="6"/>
      <c r="G892" s="6"/>
      <c r="H892" s="6"/>
      <c r="I892" s="6"/>
      <c r="J892" s="25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24" customHeight="1" x14ac:dyDescent="0.4">
      <c r="A893" s="427"/>
      <c r="B893" s="5"/>
      <c r="C893" s="3"/>
      <c r="D893" s="3"/>
      <c r="E893" s="6"/>
      <c r="F893" s="6"/>
      <c r="G893" s="6"/>
      <c r="H893" s="6"/>
      <c r="I893" s="6"/>
      <c r="J893" s="25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24" customHeight="1" x14ac:dyDescent="0.4">
      <c r="A894" s="427"/>
      <c r="B894" s="5"/>
      <c r="C894" s="3"/>
      <c r="D894" s="3"/>
      <c r="E894" s="6"/>
      <c r="F894" s="6"/>
      <c r="G894" s="6"/>
      <c r="H894" s="6"/>
      <c r="I894" s="6"/>
      <c r="J894" s="25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24" customHeight="1" x14ac:dyDescent="0.4">
      <c r="A895" s="427"/>
      <c r="B895" s="5"/>
      <c r="C895" s="3"/>
      <c r="D895" s="3"/>
      <c r="E895" s="6"/>
      <c r="F895" s="6"/>
      <c r="G895" s="6"/>
      <c r="H895" s="6"/>
      <c r="I895" s="6"/>
      <c r="J895" s="25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24" customHeight="1" x14ac:dyDescent="0.4">
      <c r="A896" s="427"/>
      <c r="B896" s="5"/>
      <c r="C896" s="3"/>
      <c r="D896" s="3"/>
      <c r="E896" s="6"/>
      <c r="F896" s="6"/>
      <c r="G896" s="6"/>
      <c r="H896" s="6"/>
      <c r="I896" s="6"/>
      <c r="J896" s="25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24" customHeight="1" x14ac:dyDescent="0.4">
      <c r="A897" s="427"/>
      <c r="B897" s="5"/>
      <c r="C897" s="3"/>
      <c r="D897" s="3"/>
      <c r="E897" s="6"/>
      <c r="F897" s="6"/>
      <c r="G897" s="6"/>
      <c r="H897" s="6"/>
      <c r="I897" s="6"/>
      <c r="J897" s="25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24" customHeight="1" x14ac:dyDescent="0.4">
      <c r="A898" s="427"/>
      <c r="B898" s="5"/>
      <c r="C898" s="3"/>
      <c r="D898" s="3"/>
      <c r="E898" s="6"/>
      <c r="F898" s="6"/>
      <c r="G898" s="6"/>
      <c r="H898" s="6"/>
      <c r="I898" s="6"/>
      <c r="J898" s="25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24" customHeight="1" x14ac:dyDescent="0.4">
      <c r="A899" s="427"/>
      <c r="B899" s="5"/>
      <c r="C899" s="3"/>
      <c r="D899" s="3"/>
      <c r="E899" s="6"/>
      <c r="F899" s="6"/>
      <c r="G899" s="6"/>
      <c r="H899" s="6"/>
      <c r="I899" s="6"/>
      <c r="J899" s="25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24" customHeight="1" x14ac:dyDescent="0.4">
      <c r="A900" s="427"/>
      <c r="B900" s="5"/>
      <c r="C900" s="3"/>
      <c r="D900" s="3"/>
      <c r="E900" s="6"/>
      <c r="F900" s="6"/>
      <c r="G900" s="6"/>
      <c r="H900" s="6"/>
      <c r="I900" s="6"/>
      <c r="J900" s="25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24" customHeight="1" x14ac:dyDescent="0.4">
      <c r="A901" s="427"/>
      <c r="B901" s="5"/>
      <c r="C901" s="3"/>
      <c r="D901" s="3"/>
      <c r="E901" s="6"/>
      <c r="F901" s="6"/>
      <c r="G901" s="6"/>
      <c r="H901" s="6"/>
      <c r="I901" s="6"/>
      <c r="J901" s="25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24" customHeight="1" x14ac:dyDescent="0.4">
      <c r="A902" s="427"/>
      <c r="B902" s="5"/>
      <c r="C902" s="3"/>
      <c r="D902" s="3"/>
      <c r="E902" s="6"/>
      <c r="F902" s="6"/>
      <c r="G902" s="6"/>
      <c r="H902" s="6"/>
      <c r="I902" s="6"/>
      <c r="J902" s="25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24" customHeight="1" x14ac:dyDescent="0.4">
      <c r="A903" s="427"/>
      <c r="B903" s="5"/>
      <c r="C903" s="3"/>
      <c r="D903" s="3"/>
      <c r="E903" s="6"/>
      <c r="F903" s="6"/>
      <c r="G903" s="6"/>
      <c r="H903" s="6"/>
      <c r="I903" s="6"/>
      <c r="J903" s="25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24" customHeight="1" x14ac:dyDescent="0.4">
      <c r="A904" s="427"/>
      <c r="B904" s="5"/>
      <c r="C904" s="3"/>
      <c r="D904" s="3"/>
      <c r="E904" s="6"/>
      <c r="F904" s="6"/>
      <c r="G904" s="6"/>
      <c r="H904" s="6"/>
      <c r="I904" s="6"/>
      <c r="J904" s="25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24" customHeight="1" x14ac:dyDescent="0.4">
      <c r="A905" s="427"/>
      <c r="B905" s="5"/>
      <c r="C905" s="3"/>
      <c r="D905" s="3"/>
      <c r="E905" s="6"/>
      <c r="F905" s="6"/>
      <c r="G905" s="6"/>
      <c r="H905" s="6"/>
      <c r="I905" s="6"/>
      <c r="J905" s="25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24" customHeight="1" x14ac:dyDescent="0.4">
      <c r="A906" s="427"/>
      <c r="B906" s="5"/>
      <c r="C906" s="3"/>
      <c r="D906" s="3"/>
      <c r="E906" s="6"/>
      <c r="F906" s="6"/>
      <c r="G906" s="6"/>
      <c r="H906" s="6"/>
      <c r="I906" s="6"/>
      <c r="J906" s="25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24" customHeight="1" x14ac:dyDescent="0.4">
      <c r="A907" s="427"/>
      <c r="B907" s="5"/>
      <c r="C907" s="3"/>
      <c r="D907" s="3"/>
      <c r="E907" s="6"/>
      <c r="F907" s="6"/>
      <c r="G907" s="6"/>
      <c r="H907" s="6"/>
      <c r="I907" s="6"/>
      <c r="J907" s="25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24" customHeight="1" x14ac:dyDescent="0.4">
      <c r="A908" s="427"/>
      <c r="B908" s="5"/>
      <c r="C908" s="3"/>
      <c r="D908" s="3"/>
      <c r="E908" s="6"/>
      <c r="F908" s="6"/>
      <c r="G908" s="6"/>
      <c r="H908" s="6"/>
      <c r="I908" s="6"/>
      <c r="J908" s="25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24" customHeight="1" x14ac:dyDescent="0.4">
      <c r="A909" s="427"/>
      <c r="B909" s="5"/>
      <c r="C909" s="3"/>
      <c r="D909" s="3"/>
      <c r="E909" s="6"/>
      <c r="F909" s="6"/>
      <c r="G909" s="6"/>
      <c r="H909" s="6"/>
      <c r="I909" s="6"/>
      <c r="J909" s="25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24" customHeight="1" x14ac:dyDescent="0.4">
      <c r="A910" s="427"/>
      <c r="B910" s="5"/>
      <c r="C910" s="3"/>
      <c r="D910" s="3"/>
      <c r="E910" s="6"/>
      <c r="F910" s="6"/>
      <c r="G910" s="6"/>
      <c r="H910" s="6"/>
      <c r="I910" s="6"/>
      <c r="J910" s="25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24" customHeight="1" x14ac:dyDescent="0.4">
      <c r="A911" s="427"/>
      <c r="B911" s="5"/>
      <c r="C911" s="3"/>
      <c r="D911" s="3"/>
      <c r="E911" s="6"/>
      <c r="F911" s="6"/>
      <c r="G911" s="6"/>
      <c r="H911" s="6"/>
      <c r="I911" s="6"/>
      <c r="J911" s="25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24" customHeight="1" x14ac:dyDescent="0.4">
      <c r="A912" s="427"/>
      <c r="B912" s="5"/>
      <c r="C912" s="3"/>
      <c r="D912" s="3"/>
      <c r="E912" s="6"/>
      <c r="F912" s="6"/>
      <c r="G912" s="6"/>
      <c r="H912" s="6"/>
      <c r="I912" s="6"/>
      <c r="J912" s="25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24" customHeight="1" x14ac:dyDescent="0.4">
      <c r="A913" s="427"/>
      <c r="B913" s="5"/>
      <c r="C913" s="3"/>
      <c r="D913" s="3"/>
      <c r="E913" s="6"/>
      <c r="F913" s="6"/>
      <c r="G913" s="6"/>
      <c r="H913" s="6"/>
      <c r="I913" s="6"/>
      <c r="J913" s="25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24" customHeight="1" x14ac:dyDescent="0.4">
      <c r="A914" s="427"/>
      <c r="B914" s="5"/>
      <c r="C914" s="3"/>
      <c r="D914" s="3"/>
      <c r="E914" s="6"/>
      <c r="F914" s="6"/>
      <c r="G914" s="6"/>
      <c r="H914" s="6"/>
      <c r="I914" s="6"/>
      <c r="J914" s="25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24" customHeight="1" x14ac:dyDescent="0.4">
      <c r="A915" s="427"/>
      <c r="B915" s="5"/>
      <c r="C915" s="3"/>
      <c r="D915" s="3"/>
      <c r="E915" s="6"/>
      <c r="F915" s="6"/>
      <c r="G915" s="6"/>
      <c r="H915" s="6"/>
      <c r="I915" s="6"/>
      <c r="J915" s="25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24" customHeight="1" x14ac:dyDescent="0.4">
      <c r="A916" s="427"/>
      <c r="B916" s="5"/>
      <c r="C916" s="3"/>
      <c r="D916" s="3"/>
      <c r="E916" s="6"/>
      <c r="F916" s="6"/>
      <c r="G916" s="6"/>
      <c r="H916" s="6"/>
      <c r="I916" s="6"/>
      <c r="J916" s="25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24" customHeight="1" x14ac:dyDescent="0.4">
      <c r="A917" s="427"/>
      <c r="B917" s="5"/>
      <c r="C917" s="3"/>
      <c r="D917" s="3"/>
      <c r="E917" s="6"/>
      <c r="F917" s="6"/>
      <c r="G917" s="6"/>
      <c r="H917" s="6"/>
      <c r="I917" s="6"/>
      <c r="J917" s="25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24" customHeight="1" x14ac:dyDescent="0.4">
      <c r="A918" s="427"/>
      <c r="B918" s="5"/>
      <c r="C918" s="3"/>
      <c r="D918" s="3"/>
      <c r="E918" s="6"/>
      <c r="F918" s="6"/>
      <c r="G918" s="6"/>
      <c r="H918" s="6"/>
      <c r="I918" s="6"/>
      <c r="J918" s="25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24" customHeight="1" x14ac:dyDescent="0.4">
      <c r="A919" s="427"/>
      <c r="B919" s="5"/>
      <c r="C919" s="3"/>
      <c r="D919" s="3"/>
      <c r="E919" s="6"/>
      <c r="F919" s="6"/>
      <c r="G919" s="6"/>
      <c r="H919" s="6"/>
      <c r="I919" s="6"/>
      <c r="J919" s="25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24" customHeight="1" x14ac:dyDescent="0.4">
      <c r="A920" s="427"/>
      <c r="B920" s="5"/>
      <c r="C920" s="3"/>
      <c r="D920" s="3"/>
      <c r="E920" s="6"/>
      <c r="F920" s="6"/>
      <c r="G920" s="6"/>
      <c r="H920" s="6"/>
      <c r="I920" s="6"/>
      <c r="J920" s="25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24" customHeight="1" x14ac:dyDescent="0.4">
      <c r="A921" s="427"/>
      <c r="B921" s="5"/>
      <c r="C921" s="3"/>
      <c r="D921" s="3"/>
      <c r="E921" s="6"/>
      <c r="F921" s="6"/>
      <c r="G921" s="6"/>
      <c r="H921" s="6"/>
      <c r="I921" s="6"/>
      <c r="J921" s="25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24" customHeight="1" x14ac:dyDescent="0.4">
      <c r="A922" s="427"/>
      <c r="B922" s="5"/>
      <c r="C922" s="3"/>
      <c r="D922" s="3"/>
      <c r="E922" s="6"/>
      <c r="F922" s="6"/>
      <c r="G922" s="6"/>
      <c r="H922" s="6"/>
      <c r="I922" s="6"/>
      <c r="J922" s="25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24" customHeight="1" x14ac:dyDescent="0.4">
      <c r="A923" s="427"/>
      <c r="B923" s="5"/>
      <c r="C923" s="3"/>
      <c r="D923" s="3"/>
      <c r="E923" s="6"/>
      <c r="F923" s="6"/>
      <c r="G923" s="6"/>
      <c r="H923" s="6"/>
      <c r="I923" s="6"/>
      <c r="J923" s="25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24" customHeight="1" x14ac:dyDescent="0.4">
      <c r="A924" s="427"/>
      <c r="B924" s="5"/>
      <c r="C924" s="3"/>
      <c r="D924" s="3"/>
      <c r="E924" s="6"/>
      <c r="F924" s="6"/>
      <c r="G924" s="6"/>
      <c r="H924" s="6"/>
      <c r="I924" s="6"/>
      <c r="J924" s="25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24" customHeight="1" x14ac:dyDescent="0.4">
      <c r="A925" s="427"/>
      <c r="B925" s="5"/>
      <c r="C925" s="3"/>
      <c r="D925" s="3"/>
      <c r="E925" s="6"/>
      <c r="F925" s="6"/>
      <c r="G925" s="6"/>
      <c r="H925" s="6"/>
      <c r="I925" s="6"/>
      <c r="J925" s="25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24" customHeight="1" x14ac:dyDescent="0.4">
      <c r="A926" s="427"/>
      <c r="B926" s="5"/>
      <c r="C926" s="3"/>
      <c r="D926" s="3"/>
      <c r="E926" s="6"/>
      <c r="F926" s="6"/>
      <c r="G926" s="6"/>
      <c r="H926" s="6"/>
      <c r="I926" s="6"/>
      <c r="J926" s="25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24" customHeight="1" x14ac:dyDescent="0.4">
      <c r="A927" s="427"/>
      <c r="B927" s="5"/>
      <c r="C927" s="3"/>
      <c r="D927" s="3"/>
      <c r="E927" s="6"/>
      <c r="F927" s="6"/>
      <c r="G927" s="6"/>
      <c r="H927" s="6"/>
      <c r="I927" s="6"/>
      <c r="J927" s="25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24" customHeight="1" x14ac:dyDescent="0.4">
      <c r="A928" s="427"/>
      <c r="B928" s="5"/>
      <c r="C928" s="3"/>
      <c r="D928" s="3"/>
      <c r="E928" s="6"/>
      <c r="F928" s="6"/>
      <c r="G928" s="6"/>
      <c r="H928" s="6"/>
      <c r="I928" s="6"/>
      <c r="J928" s="25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24" customHeight="1" x14ac:dyDescent="0.4">
      <c r="A929" s="427"/>
      <c r="B929" s="5"/>
      <c r="C929" s="3"/>
      <c r="D929" s="3"/>
      <c r="E929" s="6"/>
      <c r="F929" s="6"/>
      <c r="G929" s="6"/>
      <c r="H929" s="6"/>
      <c r="I929" s="6"/>
      <c r="J929" s="25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24" customHeight="1" x14ac:dyDescent="0.4">
      <c r="A930" s="427"/>
      <c r="B930" s="5"/>
      <c r="C930" s="3"/>
      <c r="D930" s="3"/>
      <c r="E930" s="6"/>
      <c r="F930" s="6"/>
      <c r="G930" s="6"/>
      <c r="H930" s="6"/>
      <c r="I930" s="6"/>
      <c r="J930" s="25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24" customHeight="1" x14ac:dyDescent="0.4">
      <c r="A931" s="427"/>
      <c r="B931" s="5"/>
      <c r="C931" s="3"/>
      <c r="D931" s="3"/>
      <c r="E931" s="6"/>
      <c r="F931" s="6"/>
      <c r="G931" s="6"/>
      <c r="H931" s="6"/>
      <c r="I931" s="6"/>
      <c r="J931" s="25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24" customHeight="1" x14ac:dyDescent="0.4">
      <c r="A932" s="427"/>
      <c r="B932" s="5"/>
      <c r="C932" s="3"/>
      <c r="D932" s="3"/>
      <c r="E932" s="6"/>
      <c r="F932" s="6"/>
      <c r="G932" s="6"/>
      <c r="H932" s="6"/>
      <c r="I932" s="6"/>
      <c r="J932" s="25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24" customHeight="1" x14ac:dyDescent="0.4">
      <c r="A933" s="427"/>
      <c r="B933" s="5"/>
      <c r="C933" s="3"/>
      <c r="D933" s="3"/>
      <c r="E933" s="6"/>
      <c r="F933" s="6"/>
      <c r="G933" s="6"/>
      <c r="H933" s="6"/>
      <c r="I933" s="6"/>
      <c r="J933" s="25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24" customHeight="1" x14ac:dyDescent="0.4">
      <c r="A934" s="427"/>
      <c r="B934" s="5"/>
      <c r="C934" s="3"/>
      <c r="D934" s="3"/>
      <c r="E934" s="6"/>
      <c r="F934" s="6"/>
      <c r="G934" s="6"/>
      <c r="H934" s="6"/>
      <c r="I934" s="6"/>
      <c r="J934" s="25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24" customHeight="1" x14ac:dyDescent="0.4">
      <c r="A935" s="427"/>
      <c r="B935" s="5"/>
      <c r="C935" s="3"/>
      <c r="D935" s="3"/>
      <c r="E935" s="6"/>
      <c r="F935" s="6"/>
      <c r="G935" s="6"/>
      <c r="H935" s="6"/>
      <c r="I935" s="6"/>
      <c r="J935" s="25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24" customHeight="1" x14ac:dyDescent="0.4">
      <c r="A936" s="427"/>
      <c r="B936" s="5"/>
      <c r="C936" s="3"/>
      <c r="D936" s="3"/>
      <c r="E936" s="6"/>
      <c r="F936" s="6"/>
      <c r="G936" s="6"/>
      <c r="H936" s="6"/>
      <c r="I936" s="6"/>
      <c r="J936" s="25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24" customHeight="1" x14ac:dyDescent="0.4">
      <c r="A937" s="427"/>
      <c r="B937" s="5"/>
      <c r="C937" s="3"/>
      <c r="D937" s="3"/>
      <c r="E937" s="6"/>
      <c r="F937" s="6"/>
      <c r="G937" s="6"/>
      <c r="H937" s="6"/>
      <c r="I937" s="6"/>
      <c r="J937" s="25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24" customHeight="1" x14ac:dyDescent="0.4">
      <c r="A938" s="427"/>
      <c r="B938" s="5"/>
      <c r="C938" s="3"/>
      <c r="D938" s="3"/>
      <c r="E938" s="6"/>
      <c r="F938" s="6"/>
      <c r="G938" s="6"/>
      <c r="H938" s="6"/>
      <c r="I938" s="6"/>
      <c r="J938" s="25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24" customHeight="1" x14ac:dyDescent="0.4">
      <c r="A939" s="427"/>
      <c r="B939" s="5"/>
      <c r="C939" s="3"/>
      <c r="D939" s="3"/>
      <c r="E939" s="6"/>
      <c r="F939" s="6"/>
      <c r="G939" s="6"/>
      <c r="H939" s="6"/>
      <c r="I939" s="6"/>
      <c r="J939" s="25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24" customHeight="1" x14ac:dyDescent="0.4">
      <c r="A940" s="427"/>
      <c r="B940" s="5"/>
      <c r="C940" s="3"/>
      <c r="D940" s="3"/>
      <c r="E940" s="6"/>
      <c r="F940" s="6"/>
      <c r="G940" s="6"/>
      <c r="H940" s="6"/>
      <c r="I940" s="6"/>
      <c r="J940" s="25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24" customHeight="1" x14ac:dyDescent="0.4">
      <c r="A941" s="427"/>
      <c r="B941" s="5"/>
      <c r="C941" s="3"/>
      <c r="D941" s="3"/>
      <c r="E941" s="6"/>
      <c r="F941" s="6"/>
      <c r="G941" s="6"/>
      <c r="H941" s="6"/>
      <c r="I941" s="6"/>
      <c r="J941" s="25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24" customHeight="1" x14ac:dyDescent="0.4">
      <c r="A942" s="427"/>
      <c r="B942" s="5"/>
      <c r="C942" s="3"/>
      <c r="D942" s="3"/>
      <c r="E942" s="6"/>
      <c r="F942" s="6"/>
      <c r="G942" s="6"/>
      <c r="H942" s="6"/>
      <c r="I942" s="6"/>
      <c r="J942" s="25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24" customHeight="1" x14ac:dyDescent="0.4">
      <c r="A943" s="427"/>
      <c r="B943" s="5"/>
      <c r="C943" s="3"/>
      <c r="D943" s="3"/>
      <c r="E943" s="6"/>
      <c r="F943" s="6"/>
      <c r="G943" s="6"/>
      <c r="H943" s="6"/>
      <c r="I943" s="6"/>
      <c r="J943" s="25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24" customHeight="1" x14ac:dyDescent="0.4">
      <c r="A944" s="427"/>
      <c r="B944" s="5"/>
      <c r="C944" s="3"/>
      <c r="D944" s="3"/>
      <c r="E944" s="6"/>
      <c r="F944" s="6"/>
      <c r="G944" s="6"/>
      <c r="H944" s="6"/>
      <c r="I944" s="6"/>
      <c r="J944" s="25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24" customHeight="1" x14ac:dyDescent="0.4">
      <c r="A945" s="427"/>
      <c r="B945" s="5"/>
      <c r="C945" s="3"/>
      <c r="D945" s="3"/>
      <c r="E945" s="6"/>
      <c r="F945" s="6"/>
      <c r="G945" s="6"/>
      <c r="H945" s="6"/>
      <c r="I945" s="6"/>
      <c r="J945" s="25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24" customHeight="1" x14ac:dyDescent="0.4">
      <c r="A946" s="427"/>
      <c r="B946" s="5"/>
      <c r="C946" s="3"/>
      <c r="D946" s="3"/>
      <c r="E946" s="6"/>
      <c r="F946" s="6"/>
      <c r="G946" s="6"/>
      <c r="H946" s="6"/>
      <c r="I946" s="6"/>
      <c r="J946" s="25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24" customHeight="1" x14ac:dyDescent="0.4">
      <c r="A947" s="427"/>
      <c r="B947" s="5"/>
      <c r="C947" s="3"/>
      <c r="D947" s="3"/>
      <c r="E947" s="6"/>
      <c r="F947" s="6"/>
      <c r="G947" s="6"/>
      <c r="H947" s="6"/>
      <c r="I947" s="6"/>
      <c r="J947" s="25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24" customHeight="1" x14ac:dyDescent="0.4">
      <c r="A948" s="427"/>
      <c r="B948" s="5"/>
      <c r="C948" s="3"/>
      <c r="D948" s="3"/>
      <c r="E948" s="6"/>
      <c r="F948" s="6"/>
      <c r="G948" s="6"/>
      <c r="H948" s="6"/>
      <c r="I948" s="6"/>
      <c r="J948" s="25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24" customHeight="1" x14ac:dyDescent="0.4">
      <c r="A949" s="427"/>
      <c r="B949" s="5"/>
      <c r="C949" s="3"/>
      <c r="D949" s="3"/>
      <c r="E949" s="6"/>
      <c r="F949" s="6"/>
      <c r="G949" s="6"/>
      <c r="H949" s="6"/>
      <c r="I949" s="6"/>
      <c r="J949" s="25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24" customHeight="1" x14ac:dyDescent="0.4">
      <c r="A950" s="427"/>
      <c r="B950" s="5"/>
      <c r="C950" s="3"/>
      <c r="D950" s="3"/>
      <c r="E950" s="6"/>
      <c r="F950" s="6"/>
      <c r="G950" s="6"/>
      <c r="H950" s="6"/>
      <c r="I950" s="6"/>
      <c r="J950" s="25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24" customHeight="1" x14ac:dyDescent="0.4">
      <c r="A951" s="427"/>
      <c r="B951" s="5"/>
      <c r="C951" s="3"/>
      <c r="D951" s="3"/>
      <c r="E951" s="6"/>
      <c r="F951" s="6"/>
      <c r="G951" s="6"/>
      <c r="H951" s="6"/>
      <c r="I951" s="6"/>
      <c r="J951" s="25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24" customHeight="1" x14ac:dyDescent="0.4">
      <c r="A952" s="427"/>
      <c r="B952" s="5"/>
      <c r="C952" s="3"/>
      <c r="D952" s="3"/>
      <c r="E952" s="6"/>
      <c r="F952" s="6"/>
      <c r="G952" s="6"/>
      <c r="H952" s="6"/>
      <c r="I952" s="6"/>
      <c r="J952" s="25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24" customHeight="1" x14ac:dyDescent="0.4">
      <c r="A953" s="427"/>
      <c r="B953" s="5"/>
      <c r="C953" s="3"/>
      <c r="D953" s="3"/>
      <c r="E953" s="6"/>
      <c r="F953" s="6"/>
      <c r="G953" s="6"/>
      <c r="H953" s="6"/>
      <c r="I953" s="6"/>
      <c r="J953" s="25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24" customHeight="1" x14ac:dyDescent="0.4">
      <c r="A954" s="427"/>
      <c r="B954" s="5"/>
      <c r="C954" s="3"/>
      <c r="D954" s="3"/>
      <c r="E954" s="6"/>
      <c r="F954" s="6"/>
      <c r="G954" s="6"/>
      <c r="H954" s="6"/>
      <c r="I954" s="6"/>
      <c r="J954" s="25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24" customHeight="1" x14ac:dyDescent="0.4">
      <c r="A955" s="427"/>
      <c r="B955" s="5"/>
      <c r="C955" s="3"/>
      <c r="D955" s="3"/>
      <c r="E955" s="6"/>
      <c r="F955" s="6"/>
      <c r="G955" s="6"/>
      <c r="H955" s="6"/>
      <c r="I955" s="6"/>
      <c r="J955" s="25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24" customHeight="1" x14ac:dyDescent="0.4">
      <c r="A956" s="427"/>
      <c r="B956" s="5"/>
      <c r="C956" s="3"/>
      <c r="D956" s="3"/>
      <c r="E956" s="6"/>
      <c r="F956" s="6"/>
      <c r="G956" s="6"/>
      <c r="H956" s="6"/>
      <c r="I956" s="6"/>
      <c r="J956" s="25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24" customHeight="1" x14ac:dyDescent="0.4">
      <c r="A957" s="427"/>
      <c r="B957" s="5"/>
      <c r="C957" s="3"/>
      <c r="D957" s="3"/>
      <c r="E957" s="6"/>
      <c r="F957" s="6"/>
      <c r="G957" s="6"/>
      <c r="H957" s="6"/>
      <c r="I957" s="6"/>
      <c r="J957" s="25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24" customHeight="1" x14ac:dyDescent="0.4">
      <c r="A958" s="427"/>
      <c r="B958" s="5"/>
      <c r="C958" s="3"/>
      <c r="D958" s="3"/>
      <c r="E958" s="6"/>
      <c r="F958" s="6"/>
      <c r="G958" s="6"/>
      <c r="H958" s="6"/>
      <c r="I958" s="6"/>
      <c r="J958" s="25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24" customHeight="1" x14ac:dyDescent="0.4">
      <c r="A959" s="427"/>
      <c r="B959" s="5"/>
      <c r="C959" s="3"/>
      <c r="D959" s="3"/>
      <c r="E959" s="6"/>
      <c r="F959" s="6"/>
      <c r="G959" s="6"/>
      <c r="H959" s="6"/>
      <c r="I959" s="6"/>
      <c r="J959" s="25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24" customHeight="1" x14ac:dyDescent="0.4">
      <c r="A960" s="427"/>
      <c r="B960" s="5"/>
      <c r="C960" s="3"/>
      <c r="D960" s="3"/>
      <c r="E960" s="6"/>
      <c r="F960" s="6"/>
      <c r="G960" s="6"/>
      <c r="H960" s="6"/>
      <c r="I960" s="6"/>
      <c r="J960" s="25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24" customHeight="1" x14ac:dyDescent="0.4">
      <c r="A961" s="427"/>
      <c r="B961" s="5"/>
      <c r="C961" s="3"/>
      <c r="D961" s="3"/>
      <c r="E961" s="6"/>
      <c r="F961" s="6"/>
      <c r="G961" s="6"/>
      <c r="H961" s="6"/>
      <c r="I961" s="6"/>
      <c r="J961" s="25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24" customHeight="1" x14ac:dyDescent="0.4">
      <c r="A962" s="427"/>
      <c r="B962" s="5"/>
      <c r="C962" s="3"/>
      <c r="D962" s="3"/>
      <c r="E962" s="6"/>
      <c r="F962" s="6"/>
      <c r="G962" s="6"/>
      <c r="H962" s="6"/>
      <c r="I962" s="6"/>
      <c r="J962" s="25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24" customHeight="1" x14ac:dyDescent="0.4">
      <c r="A963" s="427"/>
      <c r="B963" s="5"/>
      <c r="C963" s="3"/>
      <c r="D963" s="3"/>
      <c r="E963" s="6"/>
      <c r="F963" s="6"/>
      <c r="G963" s="6"/>
      <c r="H963" s="6"/>
      <c r="I963" s="6"/>
      <c r="J963" s="25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24" customHeight="1" x14ac:dyDescent="0.4">
      <c r="A964" s="427"/>
      <c r="B964" s="5"/>
      <c r="C964" s="3"/>
      <c r="D964" s="3"/>
      <c r="E964" s="6"/>
      <c r="F964" s="6"/>
      <c r="G964" s="6"/>
      <c r="H964" s="6"/>
      <c r="I964" s="6"/>
      <c r="J964" s="25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24" customHeight="1" x14ac:dyDescent="0.4">
      <c r="A965" s="427"/>
      <c r="B965" s="5"/>
      <c r="C965" s="3"/>
      <c r="D965" s="3"/>
      <c r="E965" s="6"/>
      <c r="F965" s="6"/>
      <c r="G965" s="6"/>
      <c r="H965" s="6"/>
      <c r="I965" s="6"/>
      <c r="J965" s="25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24" customHeight="1" x14ac:dyDescent="0.4">
      <c r="A966" s="427"/>
      <c r="B966" s="5"/>
      <c r="C966" s="3"/>
      <c r="D966" s="3"/>
      <c r="E966" s="6"/>
      <c r="F966" s="6"/>
      <c r="G966" s="6"/>
      <c r="H966" s="6"/>
      <c r="I966" s="6"/>
      <c r="J966" s="25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24" customHeight="1" x14ac:dyDescent="0.4">
      <c r="A967" s="427"/>
      <c r="B967" s="5"/>
      <c r="C967" s="3"/>
      <c r="D967" s="3"/>
      <c r="E967" s="6"/>
      <c r="F967" s="6"/>
      <c r="G967" s="6"/>
      <c r="H967" s="6"/>
      <c r="I967" s="6"/>
      <c r="J967" s="25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24" customHeight="1" x14ac:dyDescent="0.4">
      <c r="A968" s="427"/>
      <c r="B968" s="5"/>
      <c r="C968" s="3"/>
      <c r="D968" s="3"/>
      <c r="E968" s="6"/>
      <c r="F968" s="6"/>
      <c r="G968" s="6"/>
      <c r="H968" s="6"/>
      <c r="I968" s="6"/>
      <c r="J968" s="25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24" customHeight="1" x14ac:dyDescent="0.4">
      <c r="A969" s="427"/>
      <c r="B969" s="5"/>
      <c r="C969" s="3"/>
      <c r="D969" s="3"/>
      <c r="E969" s="6"/>
      <c r="F969" s="6"/>
      <c r="G969" s="6"/>
      <c r="H969" s="6"/>
      <c r="I969" s="6"/>
      <c r="J969" s="25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24" customHeight="1" x14ac:dyDescent="0.4">
      <c r="A970" s="427"/>
      <c r="B970" s="5"/>
      <c r="C970" s="3"/>
      <c r="D970" s="3"/>
      <c r="E970" s="6"/>
      <c r="F970" s="6"/>
      <c r="G970" s="6"/>
      <c r="H970" s="6"/>
      <c r="I970" s="6"/>
      <c r="J970" s="25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24" customHeight="1" x14ac:dyDescent="0.4">
      <c r="A971" s="427"/>
      <c r="B971" s="5"/>
      <c r="C971" s="3"/>
      <c r="D971" s="3"/>
      <c r="E971" s="6"/>
      <c r="F971" s="6"/>
      <c r="G971" s="6"/>
      <c r="H971" s="6"/>
      <c r="I971" s="6"/>
      <c r="J971" s="25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24" customHeight="1" x14ac:dyDescent="0.4">
      <c r="A972" s="427"/>
      <c r="B972" s="5"/>
      <c r="C972" s="3"/>
      <c r="D972" s="3"/>
      <c r="E972" s="6"/>
      <c r="F972" s="6"/>
      <c r="G972" s="6"/>
      <c r="H972" s="6"/>
      <c r="I972" s="6"/>
      <c r="J972" s="25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24" customHeight="1" x14ac:dyDescent="0.4">
      <c r="A973" s="427"/>
      <c r="B973" s="5"/>
      <c r="C973" s="3"/>
      <c r="D973" s="3"/>
      <c r="E973" s="6"/>
      <c r="F973" s="6"/>
      <c r="G973" s="6"/>
      <c r="H973" s="6"/>
      <c r="I973" s="6"/>
      <c r="J973" s="25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24" customHeight="1" x14ac:dyDescent="0.4">
      <c r="A974" s="427"/>
      <c r="B974" s="5"/>
      <c r="C974" s="3"/>
      <c r="D974" s="3"/>
      <c r="E974" s="6"/>
      <c r="F974" s="6"/>
      <c r="G974" s="6"/>
      <c r="H974" s="6"/>
      <c r="I974" s="6"/>
      <c r="J974" s="25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24" customHeight="1" x14ac:dyDescent="0.4">
      <c r="A975" s="427"/>
      <c r="B975" s="5"/>
      <c r="C975" s="3"/>
      <c r="D975" s="3"/>
      <c r="E975" s="6"/>
      <c r="F975" s="6"/>
      <c r="G975" s="6"/>
      <c r="H975" s="6"/>
      <c r="I975" s="6"/>
      <c r="J975" s="25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24" customHeight="1" x14ac:dyDescent="0.4">
      <c r="A976" s="427"/>
      <c r="B976" s="5"/>
      <c r="C976" s="3"/>
      <c r="D976" s="3"/>
      <c r="E976" s="6"/>
      <c r="F976" s="6"/>
      <c r="G976" s="6"/>
      <c r="H976" s="6"/>
      <c r="I976" s="6"/>
      <c r="J976" s="25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24" customHeight="1" x14ac:dyDescent="0.4">
      <c r="A977" s="427"/>
      <c r="B977" s="5"/>
      <c r="C977" s="3"/>
      <c r="D977" s="3"/>
      <c r="E977" s="6"/>
      <c r="F977" s="6"/>
      <c r="G977" s="6"/>
      <c r="H977" s="6"/>
      <c r="I977" s="6"/>
      <c r="J977" s="25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24" customHeight="1" x14ac:dyDescent="0.4">
      <c r="A978" s="427"/>
      <c r="B978" s="5"/>
      <c r="C978" s="3"/>
      <c r="D978" s="3"/>
      <c r="E978" s="6"/>
      <c r="F978" s="6"/>
      <c r="G978" s="6"/>
      <c r="H978" s="6"/>
      <c r="I978" s="6"/>
      <c r="J978" s="25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24" customHeight="1" x14ac:dyDescent="0.4">
      <c r="A979" s="427"/>
      <c r="B979" s="5"/>
      <c r="C979" s="3"/>
      <c r="D979" s="3"/>
      <c r="E979" s="6"/>
      <c r="F979" s="6"/>
      <c r="G979" s="6"/>
      <c r="H979" s="6"/>
      <c r="I979" s="6"/>
      <c r="J979" s="25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24" customHeight="1" x14ac:dyDescent="0.4">
      <c r="A980" s="427"/>
      <c r="B980" s="5"/>
      <c r="C980" s="3"/>
      <c r="D980" s="3"/>
      <c r="E980" s="6"/>
      <c r="F980" s="6"/>
      <c r="G980" s="6"/>
      <c r="H980" s="6"/>
      <c r="I980" s="6"/>
      <c r="J980" s="25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24" customHeight="1" x14ac:dyDescent="0.4">
      <c r="A981" s="427"/>
      <c r="B981" s="5"/>
      <c r="C981" s="3"/>
      <c r="D981" s="3"/>
      <c r="E981" s="6"/>
      <c r="F981" s="6"/>
      <c r="G981" s="6"/>
      <c r="H981" s="6"/>
      <c r="I981" s="6"/>
      <c r="J981" s="25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24" customHeight="1" x14ac:dyDescent="0.4">
      <c r="A982" s="427"/>
      <c r="B982" s="5"/>
      <c r="C982" s="3"/>
      <c r="D982" s="3"/>
      <c r="E982" s="6"/>
      <c r="F982" s="6"/>
      <c r="G982" s="6"/>
      <c r="H982" s="6"/>
      <c r="I982" s="6"/>
      <c r="J982" s="25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24" customHeight="1" x14ac:dyDescent="0.4">
      <c r="A983" s="427"/>
      <c r="B983" s="5"/>
      <c r="C983" s="3"/>
      <c r="D983" s="3"/>
      <c r="E983" s="6"/>
      <c r="F983" s="6"/>
      <c r="G983" s="6"/>
      <c r="H983" s="6"/>
      <c r="I983" s="6"/>
      <c r="J983" s="25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24" customHeight="1" x14ac:dyDescent="0.4">
      <c r="A984" s="427"/>
      <c r="B984" s="5"/>
      <c r="C984" s="3"/>
      <c r="D984" s="3"/>
      <c r="E984" s="6"/>
      <c r="F984" s="6"/>
      <c r="G984" s="6"/>
      <c r="H984" s="6"/>
      <c r="I984" s="6"/>
      <c r="J984" s="25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24" customHeight="1" x14ac:dyDescent="0.4">
      <c r="A985" s="427"/>
      <c r="B985" s="5"/>
      <c r="C985" s="3"/>
      <c r="D985" s="3"/>
      <c r="E985" s="6"/>
      <c r="F985" s="6"/>
      <c r="G985" s="6"/>
      <c r="H985" s="6"/>
      <c r="I985" s="6"/>
      <c r="J985" s="25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24" customHeight="1" x14ac:dyDescent="0.4">
      <c r="A986" s="427"/>
      <c r="B986" s="5"/>
      <c r="C986" s="3"/>
      <c r="D986" s="3"/>
      <c r="E986" s="6"/>
      <c r="F986" s="6"/>
      <c r="G986" s="6"/>
      <c r="H986" s="6"/>
      <c r="I986" s="6"/>
      <c r="J986" s="25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24" customHeight="1" x14ac:dyDescent="0.4">
      <c r="A987" s="427"/>
      <c r="B987" s="5"/>
      <c r="C987" s="3"/>
      <c r="D987" s="3"/>
      <c r="E987" s="6"/>
      <c r="F987" s="6"/>
      <c r="G987" s="6"/>
      <c r="H987" s="6"/>
      <c r="I987" s="6"/>
      <c r="J987" s="25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24" customHeight="1" x14ac:dyDescent="0.4">
      <c r="A988" s="427"/>
      <c r="B988" s="5"/>
      <c r="C988" s="3"/>
      <c r="D988" s="3"/>
      <c r="E988" s="6"/>
      <c r="F988" s="6"/>
      <c r="G988" s="6"/>
      <c r="H988" s="6"/>
      <c r="I988" s="6"/>
      <c r="J988" s="25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24" customHeight="1" x14ac:dyDescent="0.4">
      <c r="A989" s="427"/>
      <c r="B989" s="5"/>
      <c r="C989" s="3"/>
      <c r="D989" s="3"/>
      <c r="E989" s="6"/>
      <c r="F989" s="6"/>
      <c r="G989" s="6"/>
      <c r="H989" s="6"/>
      <c r="I989" s="6"/>
      <c r="J989" s="25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24" customHeight="1" x14ac:dyDescent="0.4">
      <c r="A990" s="427"/>
      <c r="B990" s="5"/>
      <c r="C990" s="3"/>
      <c r="D990" s="3"/>
      <c r="E990" s="6"/>
      <c r="F990" s="6"/>
      <c r="G990" s="6"/>
      <c r="H990" s="6"/>
      <c r="I990" s="6"/>
      <c r="J990" s="25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24" customHeight="1" x14ac:dyDescent="0.4">
      <c r="A991" s="427"/>
      <c r="B991" s="5"/>
      <c r="C991" s="3"/>
      <c r="D991" s="3"/>
      <c r="E991" s="6"/>
      <c r="F991" s="6"/>
      <c r="G991" s="6"/>
      <c r="H991" s="6"/>
      <c r="I991" s="6"/>
      <c r="J991" s="25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24" customHeight="1" x14ac:dyDescent="0.4">
      <c r="A992" s="427"/>
      <c r="B992" s="5"/>
      <c r="C992" s="3"/>
      <c r="D992" s="3"/>
      <c r="E992" s="6"/>
      <c r="F992" s="6"/>
      <c r="G992" s="6"/>
      <c r="H992" s="6"/>
      <c r="I992" s="6"/>
      <c r="J992" s="25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24" customHeight="1" x14ac:dyDescent="0.4">
      <c r="A993" s="427"/>
      <c r="B993" s="5"/>
      <c r="C993" s="3"/>
      <c r="D993" s="3"/>
      <c r="E993" s="6"/>
      <c r="F993" s="6"/>
      <c r="G993" s="6"/>
      <c r="H993" s="6"/>
      <c r="I993" s="6"/>
      <c r="J993" s="25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24" customHeight="1" x14ac:dyDescent="0.4">
      <c r="A994" s="427"/>
      <c r="B994" s="5"/>
      <c r="C994" s="3"/>
      <c r="D994" s="3"/>
      <c r="E994" s="6"/>
      <c r="F994" s="6"/>
      <c r="G994" s="6"/>
      <c r="H994" s="6"/>
      <c r="I994" s="6"/>
      <c r="J994" s="25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24" customHeight="1" x14ac:dyDescent="0.4">
      <c r="A995" s="427"/>
      <c r="B995" s="5"/>
      <c r="C995" s="3"/>
      <c r="D995" s="3"/>
      <c r="E995" s="6"/>
      <c r="F995" s="6"/>
      <c r="G995" s="6"/>
      <c r="H995" s="6"/>
      <c r="I995" s="6"/>
      <c r="J995" s="25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24" customHeight="1" x14ac:dyDescent="0.4">
      <c r="A996" s="427"/>
      <c r="B996" s="5"/>
      <c r="C996" s="3"/>
      <c r="D996" s="3"/>
      <c r="E996" s="6"/>
      <c r="F996" s="6"/>
      <c r="G996" s="6"/>
      <c r="H996" s="6"/>
      <c r="I996" s="6"/>
      <c r="J996" s="25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24" customHeight="1" x14ac:dyDescent="0.4">
      <c r="A997" s="427"/>
      <c r="B997" s="5"/>
      <c r="C997" s="3"/>
      <c r="D997" s="3"/>
      <c r="E997" s="6"/>
      <c r="F997" s="6"/>
      <c r="G997" s="6"/>
      <c r="H997" s="6"/>
      <c r="I997" s="6"/>
      <c r="J997" s="25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24" customHeight="1" x14ac:dyDescent="0.4">
      <c r="A998" s="427"/>
      <c r="B998" s="5"/>
      <c r="C998" s="3"/>
      <c r="D998" s="3"/>
      <c r="E998" s="6"/>
      <c r="F998" s="6"/>
      <c r="G998" s="6"/>
      <c r="H998" s="6"/>
      <c r="I998" s="6"/>
      <c r="J998" s="25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24" customHeight="1" x14ac:dyDescent="0.4">
      <c r="A999" s="427"/>
      <c r="B999" s="5"/>
      <c r="C999" s="3"/>
      <c r="D999" s="3"/>
      <c r="E999" s="6"/>
      <c r="F999" s="6"/>
      <c r="G999" s="6"/>
      <c r="H999" s="6"/>
      <c r="I999" s="6"/>
      <c r="J999" s="25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24" customHeight="1" x14ac:dyDescent="0.4">
      <c r="A1000" s="427"/>
      <c r="B1000" s="5"/>
      <c r="C1000" s="3"/>
      <c r="D1000" s="3"/>
      <c r="E1000" s="6"/>
      <c r="F1000" s="6"/>
      <c r="G1000" s="6"/>
      <c r="H1000" s="6"/>
      <c r="I1000" s="6"/>
      <c r="J1000" s="25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24" customHeight="1" x14ac:dyDescent="0.4">
      <c r="A1001" s="427"/>
      <c r="B1001" s="5"/>
      <c r="C1001" s="3"/>
      <c r="D1001" s="3"/>
      <c r="E1001" s="6"/>
      <c r="F1001" s="6"/>
      <c r="G1001" s="6"/>
      <c r="H1001" s="6"/>
      <c r="I1001" s="6"/>
      <c r="J1001" s="25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24" customHeight="1" x14ac:dyDescent="0.4">
      <c r="A1002" s="427"/>
      <c r="B1002" s="5"/>
      <c r="C1002" s="3"/>
      <c r="D1002" s="3"/>
      <c r="E1002" s="6"/>
      <c r="F1002" s="6"/>
      <c r="G1002" s="6"/>
      <c r="H1002" s="6"/>
      <c r="I1002" s="6"/>
      <c r="J1002" s="25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24" customHeight="1" x14ac:dyDescent="0.4">
      <c r="A1003" s="427"/>
      <c r="B1003" s="5"/>
      <c r="C1003" s="3"/>
      <c r="D1003" s="3"/>
      <c r="E1003" s="6"/>
      <c r="F1003" s="6"/>
      <c r="G1003" s="6"/>
      <c r="H1003" s="6"/>
      <c r="I1003" s="6"/>
      <c r="J1003" s="25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24" customHeight="1" x14ac:dyDescent="0.4">
      <c r="A1004" s="427"/>
      <c r="B1004" s="5"/>
      <c r="C1004" s="3"/>
      <c r="D1004" s="3"/>
      <c r="E1004" s="6"/>
      <c r="F1004" s="6"/>
      <c r="G1004" s="6"/>
      <c r="H1004" s="6"/>
      <c r="I1004" s="6"/>
      <c r="J1004" s="25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24" customHeight="1" x14ac:dyDescent="0.4">
      <c r="A1005" s="427"/>
      <c r="B1005" s="5"/>
      <c r="C1005" s="3"/>
      <c r="D1005" s="3"/>
      <c r="E1005" s="6"/>
      <c r="F1005" s="6"/>
      <c r="G1005" s="6"/>
      <c r="H1005" s="6"/>
      <c r="I1005" s="6"/>
      <c r="J1005" s="25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24" customHeight="1" x14ac:dyDescent="0.4">
      <c r="A1006" s="427"/>
      <c r="B1006" s="5"/>
      <c r="C1006" s="3"/>
      <c r="D1006" s="3"/>
      <c r="E1006" s="6"/>
      <c r="F1006" s="6"/>
      <c r="G1006" s="6"/>
      <c r="H1006" s="6"/>
      <c r="I1006" s="6"/>
      <c r="J1006" s="25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24" customHeight="1" x14ac:dyDescent="0.4">
      <c r="A1007" s="427"/>
      <c r="B1007" s="5"/>
      <c r="C1007" s="3"/>
      <c r="D1007" s="3"/>
      <c r="E1007" s="6"/>
      <c r="F1007" s="6"/>
      <c r="G1007" s="6"/>
      <c r="H1007" s="6"/>
      <c r="I1007" s="6"/>
      <c r="J1007" s="25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24" customHeight="1" x14ac:dyDescent="0.4">
      <c r="A1008" s="427"/>
      <c r="B1008" s="5"/>
      <c r="C1008" s="3"/>
      <c r="D1008" s="3"/>
      <c r="E1008" s="6"/>
      <c r="F1008" s="6"/>
      <c r="G1008" s="6"/>
      <c r="H1008" s="6"/>
      <c r="I1008" s="6"/>
      <c r="J1008" s="25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24" customHeight="1" x14ac:dyDescent="0.4">
      <c r="A1009" s="427"/>
      <c r="B1009" s="5"/>
      <c r="C1009" s="3"/>
      <c r="D1009" s="3"/>
      <c r="E1009" s="6"/>
      <c r="F1009" s="6"/>
      <c r="G1009" s="6"/>
      <c r="H1009" s="6"/>
      <c r="I1009" s="6"/>
      <c r="J1009" s="25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24" customHeight="1" x14ac:dyDescent="0.4">
      <c r="A1010" s="427"/>
      <c r="B1010" s="5"/>
      <c r="C1010" s="3"/>
      <c r="D1010" s="3"/>
      <c r="E1010" s="6"/>
      <c r="F1010" s="6"/>
      <c r="G1010" s="6"/>
      <c r="H1010" s="6"/>
      <c r="I1010" s="6"/>
      <c r="J1010" s="25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24" customHeight="1" x14ac:dyDescent="0.4">
      <c r="A1011" s="427"/>
      <c r="B1011" s="5"/>
      <c r="C1011" s="3"/>
      <c r="D1011" s="3"/>
      <c r="E1011" s="6"/>
      <c r="F1011" s="6"/>
      <c r="G1011" s="6"/>
      <c r="H1011" s="6"/>
      <c r="I1011" s="6"/>
      <c r="J1011" s="25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24" customHeight="1" x14ac:dyDescent="0.4">
      <c r="A1012" s="427"/>
      <c r="B1012" s="5"/>
      <c r="C1012" s="3"/>
      <c r="D1012" s="3"/>
      <c r="E1012" s="6"/>
      <c r="F1012" s="6"/>
      <c r="G1012" s="6"/>
      <c r="H1012" s="6"/>
      <c r="I1012" s="6"/>
      <c r="J1012" s="25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24" customHeight="1" x14ac:dyDescent="0.4">
      <c r="A1013" s="427"/>
      <c r="B1013" s="5"/>
      <c r="C1013" s="3"/>
      <c r="D1013" s="3"/>
      <c r="E1013" s="6"/>
      <c r="F1013" s="6"/>
      <c r="G1013" s="6"/>
      <c r="H1013" s="6"/>
      <c r="I1013" s="6"/>
      <c r="J1013" s="25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1:26" ht="24" customHeight="1" x14ac:dyDescent="0.4">
      <c r="A1014" s="427"/>
      <c r="B1014" s="5"/>
      <c r="C1014" s="3"/>
      <c r="D1014" s="3"/>
      <c r="E1014" s="6"/>
      <c r="F1014" s="6"/>
      <c r="G1014" s="6"/>
      <c r="H1014" s="6"/>
      <c r="I1014" s="6"/>
      <c r="J1014" s="25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1:26" ht="24" customHeight="1" x14ac:dyDescent="0.4">
      <c r="A1015" s="427"/>
      <c r="B1015" s="5"/>
      <c r="C1015" s="3"/>
      <c r="D1015" s="3"/>
      <c r="E1015" s="6"/>
      <c r="F1015" s="6"/>
      <c r="G1015" s="6"/>
      <c r="H1015" s="6"/>
      <c r="I1015" s="6"/>
      <c r="J1015" s="25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1:26" ht="24" customHeight="1" x14ac:dyDescent="0.4">
      <c r="A1016" s="427"/>
      <c r="B1016" s="5"/>
      <c r="C1016" s="3"/>
      <c r="D1016" s="3"/>
      <c r="E1016" s="6"/>
      <c r="F1016" s="6"/>
      <c r="G1016" s="6"/>
      <c r="H1016" s="6"/>
      <c r="I1016" s="6"/>
      <c r="J1016" s="25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1:26" ht="24" customHeight="1" x14ac:dyDescent="0.4">
      <c r="A1017" s="427"/>
      <c r="B1017" s="5"/>
      <c r="C1017" s="3"/>
      <c r="D1017" s="3"/>
      <c r="E1017" s="6"/>
      <c r="F1017" s="6"/>
      <c r="G1017" s="6"/>
      <c r="H1017" s="6"/>
      <c r="I1017" s="6"/>
      <c r="J1017" s="25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spans="1:26" ht="24" customHeight="1" x14ac:dyDescent="0.4">
      <c r="A1018" s="427"/>
      <c r="B1018" s="5"/>
      <c r="C1018" s="3"/>
      <c r="D1018" s="3"/>
      <c r="E1018" s="6"/>
      <c r="F1018" s="6"/>
      <c r="G1018" s="6"/>
      <c r="H1018" s="6"/>
      <c r="I1018" s="6"/>
      <c r="J1018" s="25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spans="1:26" ht="24" customHeight="1" x14ac:dyDescent="0.4">
      <c r="A1019" s="427"/>
      <c r="B1019" s="5"/>
      <c r="C1019" s="3"/>
      <c r="D1019" s="3"/>
      <c r="E1019" s="6"/>
      <c r="F1019" s="6"/>
      <c r="G1019" s="6"/>
      <c r="H1019" s="6"/>
      <c r="I1019" s="6"/>
      <c r="J1019" s="25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spans="1:26" ht="24" customHeight="1" x14ac:dyDescent="0.4">
      <c r="A1020" s="427"/>
      <c r="B1020" s="5"/>
      <c r="C1020" s="3"/>
      <c r="D1020" s="3"/>
      <c r="E1020" s="6"/>
      <c r="F1020" s="6"/>
      <c r="G1020" s="6"/>
      <c r="H1020" s="6"/>
      <c r="I1020" s="6"/>
      <c r="J1020" s="25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spans="1:26" ht="24" customHeight="1" x14ac:dyDescent="0.4">
      <c r="A1021" s="427"/>
      <c r="B1021" s="5"/>
      <c r="C1021" s="3"/>
      <c r="D1021" s="3"/>
      <c r="E1021" s="6"/>
      <c r="F1021" s="6"/>
      <c r="G1021" s="6"/>
      <c r="H1021" s="6"/>
      <c r="I1021" s="6"/>
      <c r="J1021" s="25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spans="1:26" ht="15" customHeight="1" x14ac:dyDescent="0.4">
      <c r="A1022" s="427"/>
      <c r="B1022" s="5"/>
      <c r="C1022" s="3"/>
      <c r="D1022" s="3"/>
      <c r="E1022" s="6"/>
      <c r="F1022" s="6"/>
      <c r="G1022" s="6"/>
      <c r="H1022" s="6"/>
      <c r="I1022" s="6"/>
      <c r="J1022" s="25"/>
    </row>
    <row r="1023" spans="1:26" ht="15" customHeight="1" x14ac:dyDescent="0.4">
      <c r="A1023" s="427"/>
      <c r="B1023" s="5"/>
      <c r="C1023" s="3"/>
      <c r="D1023" s="3"/>
      <c r="E1023" s="6"/>
      <c r="F1023" s="6"/>
      <c r="G1023" s="6"/>
      <c r="H1023" s="6"/>
      <c r="I1023" s="6"/>
      <c r="J1023" s="25"/>
    </row>
    <row r="1024" spans="1:26" ht="15" customHeight="1" x14ac:dyDescent="0.4">
      <c r="A1024" s="427"/>
      <c r="B1024" s="5"/>
      <c r="C1024" s="3"/>
      <c r="D1024" s="3"/>
      <c r="E1024" s="6"/>
      <c r="F1024" s="6"/>
      <c r="G1024" s="6"/>
      <c r="H1024" s="6"/>
      <c r="I1024" s="6"/>
      <c r="J1024" s="25"/>
    </row>
    <row r="1025" spans="1:10" ht="15" customHeight="1" x14ac:dyDescent="0.4">
      <c r="A1025" s="427"/>
      <c r="B1025" s="5"/>
      <c r="C1025" s="3"/>
      <c r="D1025" s="3"/>
      <c r="E1025" s="6"/>
      <c r="F1025" s="6"/>
      <c r="G1025" s="6"/>
      <c r="H1025" s="6"/>
      <c r="I1025" s="6"/>
      <c r="J1025" s="25"/>
    </row>
    <row r="1026" spans="1:10" ht="15" customHeight="1" x14ac:dyDescent="0.4">
      <c r="A1026" s="427"/>
      <c r="B1026" s="5"/>
      <c r="C1026" s="3"/>
      <c r="D1026" s="3"/>
      <c r="E1026" s="6"/>
      <c r="F1026" s="6"/>
      <c r="G1026" s="6"/>
      <c r="H1026" s="6"/>
      <c r="I1026" s="6"/>
      <c r="J1026" s="25"/>
    </row>
    <row r="1027" spans="1:10" ht="15" customHeight="1" x14ac:dyDescent="0.4">
      <c r="A1027" s="427"/>
      <c r="B1027" s="5"/>
      <c r="C1027" s="3"/>
      <c r="D1027" s="3"/>
      <c r="E1027" s="6"/>
      <c r="F1027" s="6"/>
      <c r="G1027" s="6"/>
      <c r="H1027" s="6"/>
      <c r="I1027" s="6"/>
      <c r="J1027" s="25"/>
    </row>
    <row r="1028" spans="1:10" ht="15" customHeight="1" x14ac:dyDescent="0.4">
      <c r="A1028" s="427"/>
      <c r="B1028" s="5"/>
      <c r="C1028" s="3"/>
      <c r="D1028" s="3"/>
      <c r="E1028" s="6"/>
      <c r="F1028" s="6"/>
      <c r="G1028" s="6"/>
      <c r="H1028" s="6"/>
      <c r="I1028" s="6"/>
      <c r="J1028" s="25"/>
    </row>
    <row r="1029" spans="1:10" ht="15" customHeight="1" x14ac:dyDescent="0.4">
      <c r="A1029" s="427"/>
      <c r="B1029" s="5"/>
      <c r="C1029" s="3"/>
      <c r="D1029" s="3"/>
      <c r="E1029" s="6"/>
      <c r="F1029" s="6"/>
      <c r="G1029" s="6"/>
      <c r="H1029" s="6"/>
      <c r="I1029" s="6"/>
      <c r="J1029" s="25"/>
    </row>
    <row r="1030" spans="1:10" ht="15" customHeight="1" x14ac:dyDescent="0.4">
      <c r="A1030" s="427"/>
      <c r="B1030" s="5"/>
      <c r="C1030" s="3"/>
      <c r="D1030" s="3"/>
      <c r="E1030" s="6"/>
      <c r="F1030" s="6"/>
      <c r="G1030" s="6"/>
      <c r="H1030" s="6"/>
      <c r="I1030" s="6"/>
      <c r="J1030" s="25"/>
    </row>
    <row r="1031" spans="1:10" ht="15" customHeight="1" x14ac:dyDescent="0.4">
      <c r="A1031" s="427"/>
      <c r="B1031" s="5"/>
      <c r="C1031" s="3"/>
      <c r="D1031" s="3"/>
      <c r="E1031" s="6"/>
      <c r="F1031" s="6"/>
      <c r="G1031" s="6"/>
      <c r="H1031" s="6"/>
      <c r="I1031" s="6"/>
      <c r="J1031" s="25"/>
    </row>
    <row r="1032" spans="1:10" ht="15" customHeight="1" x14ac:dyDescent="0.4">
      <c r="A1032" s="427"/>
      <c r="B1032" s="5"/>
      <c r="C1032" s="3"/>
      <c r="D1032" s="3"/>
      <c r="E1032" s="6"/>
      <c r="F1032" s="6"/>
      <c r="G1032" s="6"/>
      <c r="H1032" s="6"/>
      <c r="I1032" s="6"/>
      <c r="J1032" s="25"/>
    </row>
    <row r="1033" spans="1:10" ht="15" customHeight="1" x14ac:dyDescent="0.4">
      <c r="A1033" s="427"/>
      <c r="B1033" s="5"/>
      <c r="C1033" s="3"/>
      <c r="D1033" s="3"/>
      <c r="E1033" s="6"/>
      <c r="F1033" s="6"/>
      <c r="G1033" s="6"/>
      <c r="H1033" s="6"/>
      <c r="I1033" s="6"/>
      <c r="J1033" s="25"/>
    </row>
    <row r="1034" spans="1:10" ht="15" customHeight="1" x14ac:dyDescent="0.4">
      <c r="A1034" s="427"/>
      <c r="B1034" s="5"/>
      <c r="C1034" s="3"/>
      <c r="D1034" s="3"/>
      <c r="E1034" s="6"/>
      <c r="F1034" s="6"/>
      <c r="G1034" s="6"/>
      <c r="H1034" s="6"/>
      <c r="I1034" s="6"/>
      <c r="J1034" s="25"/>
    </row>
    <row r="1035" spans="1:10" ht="15" customHeight="1" x14ac:dyDescent="0.4">
      <c r="A1035" s="427"/>
      <c r="B1035" s="5"/>
      <c r="C1035" s="3"/>
      <c r="D1035" s="3"/>
      <c r="E1035" s="6"/>
      <c r="F1035" s="6"/>
      <c r="G1035" s="6"/>
      <c r="H1035" s="6"/>
      <c r="I1035" s="6"/>
      <c r="J1035" s="25"/>
    </row>
    <row r="1036" spans="1:10" ht="15" customHeight="1" x14ac:dyDescent="0.4">
      <c r="A1036" s="427"/>
      <c r="B1036" s="5"/>
      <c r="C1036" s="3"/>
      <c r="D1036" s="3"/>
      <c r="E1036" s="6"/>
      <c r="F1036" s="6"/>
      <c r="G1036" s="6"/>
      <c r="H1036" s="6"/>
      <c r="I1036" s="6"/>
      <c r="J1036" s="25"/>
    </row>
    <row r="1037" spans="1:10" ht="15" customHeight="1" x14ac:dyDescent="0.4">
      <c r="A1037" s="427"/>
      <c r="B1037" s="5"/>
      <c r="C1037" s="3"/>
      <c r="D1037" s="3"/>
      <c r="E1037" s="6"/>
      <c r="F1037" s="6"/>
      <c r="G1037" s="6"/>
      <c r="H1037" s="6"/>
      <c r="I1037" s="6"/>
      <c r="J1037" s="25"/>
    </row>
    <row r="1038" spans="1:10" ht="15" customHeight="1" x14ac:dyDescent="0.4">
      <c r="A1038" s="427"/>
      <c r="B1038" s="5"/>
      <c r="C1038" s="3"/>
      <c r="D1038" s="3"/>
      <c r="E1038" s="6"/>
      <c r="F1038" s="6"/>
      <c r="G1038" s="6"/>
      <c r="H1038" s="6"/>
      <c r="I1038" s="6"/>
      <c r="J1038" s="25"/>
    </row>
    <row r="1039" spans="1:10" ht="15" customHeight="1" x14ac:dyDescent="0.4">
      <c r="A1039" s="427"/>
      <c r="B1039" s="5"/>
      <c r="C1039" s="3"/>
      <c r="D1039" s="3"/>
      <c r="E1039" s="6"/>
      <c r="F1039" s="6"/>
      <c r="G1039" s="6"/>
      <c r="H1039" s="6"/>
      <c r="I1039" s="6"/>
      <c r="J1039" s="25"/>
    </row>
    <row r="1040" spans="1:10" ht="15" customHeight="1" x14ac:dyDescent="0.4">
      <c r="A1040" s="427"/>
      <c r="B1040" s="5"/>
      <c r="C1040" s="3"/>
      <c r="D1040" s="3"/>
      <c r="E1040" s="6"/>
      <c r="F1040" s="6"/>
      <c r="G1040" s="6"/>
      <c r="H1040" s="6"/>
      <c r="I1040" s="6"/>
      <c r="J1040" s="25"/>
    </row>
    <row r="1041" spans="1:10" ht="15" customHeight="1" x14ac:dyDescent="0.4">
      <c r="A1041" s="427"/>
      <c r="B1041" s="5"/>
      <c r="C1041" s="3"/>
      <c r="D1041" s="3"/>
      <c r="E1041" s="6"/>
      <c r="F1041" s="6"/>
      <c r="G1041" s="6"/>
      <c r="H1041" s="6"/>
      <c r="I1041" s="6"/>
      <c r="J1041" s="25"/>
    </row>
    <row r="1042" spans="1:10" ht="15" customHeight="1" x14ac:dyDescent="0.4">
      <c r="A1042" s="427"/>
      <c r="B1042" s="5"/>
      <c r="C1042" s="3"/>
      <c r="D1042" s="3"/>
      <c r="E1042" s="6"/>
      <c r="F1042" s="6"/>
      <c r="G1042" s="6"/>
      <c r="H1042" s="6"/>
      <c r="I1042" s="6"/>
      <c r="J1042" s="25"/>
    </row>
    <row r="1043" spans="1:10" ht="15" customHeight="1" x14ac:dyDescent="0.4">
      <c r="A1043" s="427"/>
      <c r="B1043" s="5"/>
      <c r="C1043" s="3"/>
      <c r="D1043" s="3"/>
      <c r="E1043" s="6"/>
      <c r="F1043" s="6"/>
      <c r="G1043" s="6"/>
      <c r="H1043" s="6"/>
      <c r="I1043" s="6"/>
      <c r="J1043" s="25"/>
    </row>
    <row r="1044" spans="1:10" ht="15" customHeight="1" x14ac:dyDescent="0.4">
      <c r="A1044" s="427"/>
      <c r="B1044" s="5"/>
      <c r="C1044" s="3"/>
      <c r="D1044" s="3"/>
      <c r="E1044" s="6"/>
      <c r="F1044" s="6"/>
      <c r="G1044" s="6"/>
      <c r="H1044" s="6"/>
      <c r="I1044" s="6"/>
      <c r="J1044" s="25"/>
    </row>
    <row r="1045" spans="1:10" ht="15" customHeight="1" x14ac:dyDescent="0.4">
      <c r="A1045" s="427"/>
      <c r="B1045" s="5"/>
      <c r="C1045" s="3"/>
      <c r="D1045" s="3"/>
      <c r="E1045" s="6"/>
      <c r="F1045" s="6"/>
      <c r="G1045" s="6"/>
      <c r="H1045" s="6"/>
      <c r="I1045" s="6"/>
      <c r="J1045" s="25"/>
    </row>
    <row r="1046" spans="1:10" ht="15" customHeight="1" x14ac:dyDescent="0.4">
      <c r="A1046" s="427"/>
      <c r="B1046" s="5"/>
      <c r="C1046" s="3"/>
      <c r="D1046" s="3"/>
      <c r="E1046" s="6"/>
      <c r="F1046" s="6"/>
      <c r="G1046" s="6"/>
      <c r="H1046" s="6"/>
      <c r="I1046" s="6"/>
      <c r="J1046" s="25"/>
    </row>
    <row r="1047" spans="1:10" ht="15" customHeight="1" x14ac:dyDescent="0.4">
      <c r="A1047" s="427"/>
      <c r="B1047" s="5"/>
      <c r="C1047" s="3"/>
      <c r="D1047" s="3"/>
      <c r="E1047" s="6"/>
      <c r="F1047" s="6"/>
      <c r="G1047" s="6"/>
      <c r="H1047" s="6"/>
      <c r="I1047" s="6"/>
      <c r="J1047" s="25"/>
    </row>
    <row r="1048" spans="1:10" ht="15" customHeight="1" x14ac:dyDescent="0.4">
      <c r="A1048" s="427"/>
      <c r="B1048" s="5"/>
      <c r="C1048" s="3"/>
      <c r="D1048" s="3"/>
      <c r="E1048" s="6"/>
      <c r="F1048" s="6"/>
      <c r="G1048" s="6"/>
      <c r="H1048" s="6"/>
      <c r="I1048" s="6"/>
      <c r="J1048" s="25"/>
    </row>
    <row r="1049" spans="1:10" ht="15" customHeight="1" x14ac:dyDescent="0.4">
      <c r="A1049" s="427"/>
      <c r="B1049" s="5"/>
      <c r="C1049" s="3"/>
      <c r="D1049" s="3"/>
      <c r="E1049" s="6"/>
      <c r="F1049" s="6"/>
      <c r="G1049" s="6"/>
      <c r="H1049" s="6"/>
      <c r="I1049" s="6"/>
      <c r="J1049" s="25"/>
    </row>
    <row r="1050" spans="1:10" ht="15" customHeight="1" x14ac:dyDescent="0.4">
      <c r="A1050" s="427"/>
      <c r="B1050" s="5"/>
      <c r="C1050" s="3"/>
      <c r="D1050" s="3"/>
      <c r="E1050" s="6"/>
      <c r="F1050" s="6"/>
      <c r="G1050" s="6"/>
      <c r="H1050" s="6"/>
      <c r="I1050" s="6"/>
      <c r="J1050" s="25"/>
    </row>
    <row r="1051" spans="1:10" ht="15" customHeight="1" x14ac:dyDescent="0.4">
      <c r="A1051" s="427"/>
      <c r="B1051" s="5"/>
      <c r="C1051" s="3"/>
      <c r="D1051" s="3"/>
      <c r="E1051" s="6"/>
      <c r="F1051" s="6"/>
      <c r="G1051" s="6"/>
      <c r="H1051" s="6"/>
      <c r="I1051" s="6"/>
      <c r="J1051" s="25"/>
    </row>
    <row r="1052" spans="1:10" ht="15" customHeight="1" x14ac:dyDescent="0.4">
      <c r="A1052" s="427"/>
      <c r="B1052" s="5"/>
      <c r="C1052" s="3"/>
      <c r="D1052" s="3"/>
      <c r="E1052" s="6"/>
      <c r="F1052" s="6"/>
      <c r="G1052" s="6"/>
      <c r="H1052" s="6"/>
      <c r="I1052" s="6"/>
      <c r="J1052" s="25"/>
    </row>
    <row r="1053" spans="1:10" ht="15" customHeight="1" x14ac:dyDescent="0.4">
      <c r="A1053" s="427"/>
      <c r="B1053" s="5"/>
      <c r="C1053" s="3"/>
      <c r="D1053" s="3"/>
      <c r="E1053" s="6"/>
      <c r="F1053" s="6"/>
      <c r="G1053" s="6"/>
      <c r="H1053" s="6"/>
      <c r="I1053" s="6"/>
      <c r="J1053" s="25"/>
    </row>
    <row r="1054" spans="1:10" ht="15" customHeight="1" x14ac:dyDescent="0.4">
      <c r="A1054" s="427"/>
      <c r="B1054" s="5"/>
      <c r="C1054" s="3"/>
      <c r="D1054" s="3"/>
      <c r="E1054" s="6"/>
      <c r="F1054" s="6"/>
      <c r="G1054" s="6"/>
      <c r="H1054" s="6"/>
      <c r="I1054" s="6"/>
    </row>
    <row r="1055" spans="1:10" ht="15" customHeight="1" x14ac:dyDescent="0.4">
      <c r="A1055" s="427"/>
      <c r="B1055" s="5"/>
      <c r="C1055" s="3"/>
      <c r="D1055" s="3"/>
      <c r="E1055" s="6"/>
      <c r="F1055" s="6"/>
      <c r="G1055" s="6"/>
      <c r="H1055" s="6"/>
      <c r="I1055" s="6"/>
    </row>
    <row r="1056" spans="1:10" ht="15" customHeight="1" x14ac:dyDescent="0.4">
      <c r="A1056" s="427"/>
      <c r="B1056" s="5"/>
      <c r="C1056" s="3"/>
      <c r="D1056" s="3"/>
      <c r="E1056" s="6"/>
      <c r="F1056" s="6"/>
      <c r="G1056" s="6"/>
      <c r="H1056" s="6"/>
      <c r="I1056" s="6"/>
    </row>
    <row r="1057" spans="1:9" ht="15" customHeight="1" x14ac:dyDescent="0.4">
      <c r="A1057" s="427"/>
      <c r="B1057" s="5"/>
      <c r="C1057" s="3"/>
      <c r="D1057" s="3"/>
      <c r="E1057" s="6"/>
      <c r="F1057" s="6"/>
      <c r="G1057" s="6"/>
      <c r="H1057" s="6"/>
      <c r="I1057" s="6"/>
    </row>
    <row r="1058" spans="1:9" ht="15" customHeight="1" x14ac:dyDescent="0.4">
      <c r="A1058" s="427"/>
      <c r="B1058" s="5"/>
      <c r="C1058" s="3"/>
      <c r="D1058" s="3"/>
      <c r="E1058" s="6"/>
      <c r="F1058" s="6"/>
      <c r="G1058" s="6"/>
      <c r="H1058" s="6"/>
      <c r="I1058" s="6"/>
    </row>
    <row r="1059" spans="1:9" ht="15" customHeight="1" x14ac:dyDescent="0.4">
      <c r="A1059" s="427"/>
      <c r="B1059" s="5"/>
      <c r="C1059" s="3"/>
      <c r="D1059" s="3"/>
      <c r="E1059" s="6"/>
      <c r="F1059" s="6"/>
      <c r="G1059" s="6"/>
      <c r="H1059" s="6"/>
      <c r="I1059" s="6"/>
    </row>
  </sheetData>
  <mergeCells count="16">
    <mergeCell ref="H5:J5"/>
    <mergeCell ref="E7:F7"/>
    <mergeCell ref="G7:H7"/>
    <mergeCell ref="A5:F5"/>
    <mergeCell ref="A6:F6"/>
    <mergeCell ref="H6:J6"/>
    <mergeCell ref="A7:A8"/>
    <mergeCell ref="B7:B8"/>
    <mergeCell ref="C7:C8"/>
    <mergeCell ref="D7:D8"/>
    <mergeCell ref="A1:J1"/>
    <mergeCell ref="A2:F2"/>
    <mergeCell ref="H2:J2"/>
    <mergeCell ref="A3:J3"/>
    <mergeCell ref="A4:F4"/>
    <mergeCell ref="H4:J4"/>
  </mergeCells>
  <phoneticPr fontId="10" type="noConversion"/>
  <printOptions horizontalCentered="1"/>
  <pageMargins left="0.43307086614173229" right="0.43307086614173229" top="0.51181102362204722" bottom="1.299212598425197" header="0.23622047244094491" footer="0"/>
  <pageSetup paperSize="9" scale="60" fitToHeight="0" orientation="landscape" r:id="rId1"/>
  <headerFooter>
    <oddHeader>&amp;Rปร.4 ข หน้า &amp;P ถึง &amp;N</oddHeader>
  </headerFooter>
  <rowBreaks count="7" manualBreakCount="7">
    <brk id="32" max="9" man="1"/>
    <brk id="57" max="9" man="1"/>
    <brk id="78" max="9" man="1"/>
    <brk id="100" max="9" man="1"/>
    <brk id="119" max="9" man="1"/>
    <brk id="141" max="9" man="1"/>
    <brk id="166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A19" workbookViewId="0">
      <selection activeCell="S16" sqref="S16"/>
    </sheetView>
  </sheetViews>
  <sheetFormatPr defaultColWidth="14.42578125" defaultRowHeight="15" customHeight="1" x14ac:dyDescent="0.25"/>
  <cols>
    <col min="1" max="26" width="6.140625" customWidth="1"/>
  </cols>
  <sheetData>
    <row r="1" spans="1:26" ht="12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25" right="0.25" top="0.25" bottom="0.25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Z1000"/>
  <sheetViews>
    <sheetView view="pageBreakPreview" topLeftCell="A7" zoomScaleNormal="100" zoomScaleSheetLayoutView="100" workbookViewId="0">
      <selection activeCell="M31" sqref="M31"/>
    </sheetView>
  </sheetViews>
  <sheetFormatPr defaultColWidth="14.42578125" defaultRowHeight="15" customHeight="1" x14ac:dyDescent="0.4"/>
  <cols>
    <col min="1" max="1" width="11.5703125" style="2" customWidth="1"/>
    <col min="2" max="2" width="4.140625" style="2" customWidth="1"/>
    <col min="3" max="3" width="13.42578125" style="2" customWidth="1"/>
    <col min="4" max="4" width="5.5703125" style="2" customWidth="1"/>
    <col min="5" max="5" width="13.42578125" style="2" customWidth="1"/>
    <col min="6" max="6" width="8" style="2" customWidth="1"/>
    <col min="7" max="7" width="13.42578125" style="2" customWidth="1"/>
    <col min="8" max="8" width="3.140625" style="2" customWidth="1"/>
    <col min="9" max="9" width="13.42578125" style="2" customWidth="1"/>
    <col min="10" max="10" width="11.42578125" style="2" customWidth="1"/>
    <col min="11" max="11" width="12.5703125" style="2" customWidth="1"/>
    <col min="12" max="12" width="15.140625" style="2" customWidth="1"/>
    <col min="13" max="13" width="27" style="2" customWidth="1"/>
    <col min="14" max="14" width="3.85546875" style="2" customWidth="1"/>
    <col min="15" max="15" width="10.42578125" style="2" customWidth="1"/>
    <col min="16" max="16" width="12.42578125" style="2" customWidth="1"/>
    <col min="17" max="17" width="4" style="2" customWidth="1"/>
    <col min="18" max="18" width="6.42578125" style="2" customWidth="1"/>
    <col min="19" max="20" width="10.42578125" style="2" customWidth="1"/>
    <col min="21" max="21" width="13.42578125" style="2" customWidth="1"/>
    <col min="22" max="22" width="6.85546875" style="2" customWidth="1"/>
    <col min="23" max="23" width="10.42578125" style="2" customWidth="1"/>
    <col min="24" max="25" width="13.42578125" style="2" customWidth="1"/>
    <col min="26" max="26" width="10.42578125" style="2" customWidth="1"/>
    <col min="27" max="16384" width="14.42578125" style="2"/>
  </cols>
  <sheetData>
    <row r="1" spans="1:26" ht="35.25" customHeight="1" x14ac:dyDescent="0.5">
      <c r="A1" s="342"/>
      <c r="B1" s="342"/>
      <c r="C1" s="342"/>
      <c r="D1" s="342"/>
      <c r="E1" s="342"/>
      <c r="F1" s="342"/>
      <c r="G1" s="342"/>
      <c r="H1" s="342"/>
      <c r="I1" s="342"/>
      <c r="J1" s="343"/>
      <c r="K1" s="342"/>
      <c r="L1" s="342"/>
      <c r="M1" s="342"/>
      <c r="N1" s="342"/>
      <c r="O1" s="342"/>
      <c r="P1" s="342"/>
      <c r="Q1" s="7"/>
      <c r="R1" s="7"/>
      <c r="S1" s="7"/>
      <c r="T1" s="7"/>
      <c r="U1" s="9"/>
      <c r="V1" s="7"/>
      <c r="W1" s="7"/>
      <c r="X1" s="7"/>
      <c r="Y1" s="7"/>
      <c r="Z1" s="7"/>
    </row>
    <row r="2" spans="1:26" ht="30" customHeight="1" x14ac:dyDescent="0.5">
      <c r="A2" s="538" t="s">
        <v>391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342"/>
      <c r="N2" s="342"/>
      <c r="O2" s="342"/>
      <c r="P2" s="342"/>
      <c r="Q2" s="7"/>
      <c r="R2" s="7"/>
      <c r="S2" s="7"/>
      <c r="T2" s="7"/>
      <c r="U2" s="9"/>
      <c r="V2" s="7"/>
      <c r="W2" s="7"/>
      <c r="X2" s="7"/>
      <c r="Y2" s="7"/>
      <c r="Z2" s="7"/>
    </row>
    <row r="3" spans="1:26" s="36" customFormat="1" ht="21.75" customHeight="1" x14ac:dyDescent="0.55000000000000004">
      <c r="A3" s="539" t="str">
        <f>'ปร. 6'!A3:G3</f>
        <v xml:space="preserve">ชื่อโครงการ : งานก่อสร้างอาคารเรียนโรงเรียนสาธิต จำนวน 1 หลัง 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1"/>
      <c r="Q3" s="35"/>
      <c r="U3" s="37"/>
    </row>
    <row r="4" spans="1:26" s="36" customFormat="1" ht="21.75" customHeight="1" x14ac:dyDescent="0.55000000000000004">
      <c r="A4" s="344" t="str">
        <f>'ปร. 6'!A4:G4</f>
        <v>สถานที่ก่อสร้าง   : มหาวิทยาลัยราชภัฎลำปาง</v>
      </c>
      <c r="B4" s="344"/>
      <c r="C4" s="344"/>
      <c r="D4" s="344"/>
      <c r="E4" s="344"/>
      <c r="F4" s="344"/>
      <c r="G4" s="344"/>
      <c r="H4" s="344"/>
      <c r="I4" s="344"/>
      <c r="J4" s="345" t="s">
        <v>392</v>
      </c>
      <c r="K4" s="542" t="s">
        <v>619</v>
      </c>
      <c r="L4" s="543"/>
      <c r="M4" s="344"/>
      <c r="N4" s="346"/>
      <c r="O4" s="347"/>
      <c r="P4" s="344"/>
      <c r="Q4" s="35"/>
      <c r="U4" s="37"/>
    </row>
    <row r="5" spans="1:26" s="36" customFormat="1" ht="21.75" customHeight="1" x14ac:dyDescent="0.55000000000000004">
      <c r="A5" s="344" t="str">
        <f>'ปร. 6'!A5</f>
        <v>เจ้าของโครงการ : มหาวิทยาลัยราชภัฎลำปาง</v>
      </c>
      <c r="B5" s="344"/>
      <c r="C5" s="347"/>
      <c r="D5" s="347"/>
      <c r="E5" s="344"/>
      <c r="F5" s="347"/>
      <c r="G5" s="348"/>
      <c r="H5" s="344"/>
      <c r="I5" s="347"/>
      <c r="J5" s="347" t="s">
        <v>393</v>
      </c>
      <c r="K5" s="347"/>
      <c r="L5" s="347"/>
      <c r="M5" s="344"/>
      <c r="N5" s="349"/>
      <c r="O5" s="344"/>
      <c r="P5" s="344"/>
      <c r="Q5" s="35"/>
      <c r="U5" s="37"/>
    </row>
    <row r="6" spans="1:26" ht="9.75" customHeight="1" x14ac:dyDescent="0.5">
      <c r="A6" s="544"/>
      <c r="B6" s="513"/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350"/>
      <c r="N6" s="351"/>
      <c r="O6" s="350"/>
      <c r="P6" s="350"/>
      <c r="Q6" s="10"/>
      <c r="R6" s="11"/>
      <c r="S6" s="11"/>
      <c r="T6" s="11"/>
      <c r="U6" s="12"/>
      <c r="V6" s="11"/>
      <c r="W6" s="11"/>
      <c r="X6" s="11"/>
      <c r="Y6" s="11"/>
      <c r="Z6" s="11"/>
    </row>
    <row r="7" spans="1:26" ht="21.75" customHeight="1" x14ac:dyDescent="0.5">
      <c r="A7" s="545" t="s">
        <v>394</v>
      </c>
      <c r="B7" s="546"/>
      <c r="C7" s="546"/>
      <c r="D7" s="546"/>
      <c r="E7" s="546"/>
      <c r="F7" s="546"/>
      <c r="G7" s="546"/>
      <c r="H7" s="546"/>
      <c r="I7" s="546"/>
      <c r="J7" s="547"/>
      <c r="K7" s="352" t="s">
        <v>395</v>
      </c>
      <c r="L7" s="551" t="s">
        <v>396</v>
      </c>
      <c r="M7" s="353" t="s">
        <v>7</v>
      </c>
      <c r="N7" s="342"/>
      <c r="O7" s="342"/>
      <c r="P7" s="342"/>
      <c r="Q7" s="7"/>
      <c r="R7" s="7"/>
      <c r="S7" s="7"/>
      <c r="T7" s="7"/>
      <c r="U7" s="9"/>
      <c r="V7" s="7"/>
      <c r="W7" s="7"/>
      <c r="X7" s="7"/>
      <c r="Y7" s="7"/>
      <c r="Z7" s="7"/>
    </row>
    <row r="8" spans="1:26" ht="21.75" customHeight="1" x14ac:dyDescent="0.5">
      <c r="A8" s="548"/>
      <c r="B8" s="549"/>
      <c r="C8" s="549"/>
      <c r="D8" s="549"/>
      <c r="E8" s="549"/>
      <c r="F8" s="549"/>
      <c r="G8" s="549"/>
      <c r="H8" s="549"/>
      <c r="I8" s="549"/>
      <c r="J8" s="550"/>
      <c r="K8" s="354" t="s">
        <v>397</v>
      </c>
      <c r="L8" s="552"/>
      <c r="M8" s="355"/>
      <c r="N8" s="342"/>
      <c r="O8" s="342"/>
      <c r="P8" s="342"/>
      <c r="Q8" s="7"/>
      <c r="R8" s="7"/>
      <c r="S8" s="7"/>
      <c r="T8" s="7"/>
      <c r="U8" s="9">
        <v>0</v>
      </c>
      <c r="V8" s="7">
        <f>V9</f>
        <v>1.3073999999999999</v>
      </c>
      <c r="W8" s="7"/>
      <c r="X8" s="7">
        <v>0</v>
      </c>
      <c r="Y8" s="9">
        <v>500000</v>
      </c>
      <c r="Z8" s="7"/>
    </row>
    <row r="9" spans="1:26" ht="21.75" customHeight="1" x14ac:dyDescent="0.5">
      <c r="A9" s="553"/>
      <c r="B9" s="537" t="s">
        <v>398</v>
      </c>
      <c r="C9" s="513"/>
      <c r="D9" s="513"/>
      <c r="E9" s="513"/>
      <c r="F9" s="513"/>
      <c r="G9" s="513"/>
      <c r="H9" s="513"/>
      <c r="I9" s="513"/>
      <c r="J9" s="356">
        <v>0</v>
      </c>
      <c r="K9" s="357" t="s">
        <v>399</v>
      </c>
      <c r="L9" s="358">
        <v>1.3090999999999999</v>
      </c>
      <c r="M9" s="359" t="s">
        <v>400</v>
      </c>
      <c r="N9" s="342"/>
      <c r="O9" s="342"/>
      <c r="P9" s="342">
        <v>0</v>
      </c>
      <c r="Q9" s="9"/>
      <c r="R9" s="7"/>
      <c r="S9" s="7"/>
      <c r="T9" s="7"/>
      <c r="U9" s="14">
        <v>500000</v>
      </c>
      <c r="V9" s="15">
        <v>1.3073999999999999</v>
      </c>
      <c r="W9" s="7"/>
      <c r="X9" s="14">
        <v>500000</v>
      </c>
      <c r="Y9" s="16">
        <v>1000000</v>
      </c>
      <c r="Z9" s="7"/>
    </row>
    <row r="10" spans="1:26" ht="21.75" customHeight="1" x14ac:dyDescent="0.5">
      <c r="A10" s="554"/>
      <c r="B10" s="537" t="s">
        <v>401</v>
      </c>
      <c r="C10" s="513"/>
      <c r="D10" s="513"/>
      <c r="E10" s="513"/>
      <c r="F10" s="513"/>
      <c r="G10" s="513"/>
      <c r="H10" s="513"/>
      <c r="I10" s="513"/>
      <c r="J10" s="356">
        <v>0</v>
      </c>
      <c r="K10" s="360">
        <v>1</v>
      </c>
      <c r="L10" s="361">
        <v>1.3067</v>
      </c>
      <c r="M10" s="362" t="s">
        <v>402</v>
      </c>
      <c r="N10" s="342"/>
      <c r="O10" s="342"/>
      <c r="P10" s="342"/>
      <c r="Q10" s="7"/>
      <c r="R10" s="7"/>
      <c r="S10" s="7"/>
      <c r="T10" s="7"/>
      <c r="U10" s="16">
        <v>1000000</v>
      </c>
      <c r="V10" s="17">
        <v>1.3049999999999999</v>
      </c>
      <c r="W10" s="7"/>
      <c r="X10" s="16">
        <v>1000000</v>
      </c>
      <c r="Y10" s="16">
        <v>2000000</v>
      </c>
      <c r="Z10" s="7"/>
    </row>
    <row r="11" spans="1:26" ht="21.75" customHeight="1" x14ac:dyDescent="0.5">
      <c r="A11" s="554"/>
      <c r="B11" s="537" t="s">
        <v>403</v>
      </c>
      <c r="C11" s="513"/>
      <c r="D11" s="513"/>
      <c r="E11" s="513"/>
      <c r="F11" s="513"/>
      <c r="G11" s="513"/>
      <c r="H11" s="513"/>
      <c r="I11" s="513"/>
      <c r="J11" s="363">
        <v>7.0000000000000007E-2</v>
      </c>
      <c r="K11" s="360">
        <v>2</v>
      </c>
      <c r="L11" s="358">
        <v>1.3050999999999999</v>
      </c>
      <c r="M11" s="362" t="s">
        <v>404</v>
      </c>
      <c r="N11" s="342" t="s">
        <v>405</v>
      </c>
      <c r="O11" s="364"/>
      <c r="P11" s="364">
        <f>P9</f>
        <v>0</v>
      </c>
      <c r="Q11" s="7"/>
      <c r="R11" s="13"/>
      <c r="S11" s="18"/>
      <c r="T11" s="13"/>
      <c r="U11" s="16">
        <v>2000000</v>
      </c>
      <c r="V11" s="15">
        <v>1.3035000000000001</v>
      </c>
      <c r="W11" s="13"/>
      <c r="X11" s="16">
        <v>2000000</v>
      </c>
      <c r="Y11" s="16">
        <v>5000000</v>
      </c>
      <c r="Z11" s="13"/>
    </row>
    <row r="12" spans="1:26" ht="21.75" customHeight="1" x14ac:dyDescent="0.5">
      <c r="A12" s="555"/>
      <c r="B12" s="560" t="s">
        <v>406</v>
      </c>
      <c r="C12" s="481"/>
      <c r="D12" s="481"/>
      <c r="E12" s="481"/>
      <c r="F12" s="481"/>
      <c r="G12" s="481"/>
      <c r="H12" s="481"/>
      <c r="I12" s="481"/>
      <c r="J12" s="363">
        <v>7.0000000000000007E-2</v>
      </c>
      <c r="K12" s="360">
        <v>5</v>
      </c>
      <c r="L12" s="361">
        <v>1.302</v>
      </c>
      <c r="M12" s="362" t="s">
        <v>407</v>
      </c>
      <c r="N12" s="342" t="s">
        <v>408</v>
      </c>
      <c r="O12" s="365"/>
      <c r="P12" s="366">
        <v>1000000</v>
      </c>
      <c r="Q12" s="7" t="s">
        <v>409</v>
      </c>
      <c r="R12" s="19">
        <f>VLOOKUP(P12,U8:V32,2)</f>
        <v>1.3049999999999999</v>
      </c>
      <c r="S12" s="13"/>
      <c r="T12" s="13"/>
      <c r="U12" s="16">
        <v>5000000</v>
      </c>
      <c r="V12" s="17">
        <v>1.3003</v>
      </c>
      <c r="W12" s="13"/>
      <c r="X12" s="16">
        <v>5000000</v>
      </c>
      <c r="Y12" s="20">
        <v>10000000</v>
      </c>
      <c r="Z12" s="13"/>
    </row>
    <row r="13" spans="1:26" ht="21.75" customHeight="1" x14ac:dyDescent="0.5">
      <c r="A13" s="561" t="s">
        <v>410</v>
      </c>
      <c r="B13" s="473"/>
      <c r="C13" s="473"/>
      <c r="D13" s="473"/>
      <c r="E13" s="473"/>
      <c r="F13" s="473"/>
      <c r="G13" s="473"/>
      <c r="H13" s="473"/>
      <c r="I13" s="473"/>
      <c r="J13" s="471"/>
      <c r="K13" s="367">
        <v>10</v>
      </c>
      <c r="L13" s="361">
        <v>1.296</v>
      </c>
      <c r="M13" s="368"/>
      <c r="N13" s="342" t="s">
        <v>411</v>
      </c>
      <c r="O13" s="365"/>
      <c r="P13" s="366">
        <v>2000000</v>
      </c>
      <c r="Q13" s="7" t="s">
        <v>412</v>
      </c>
      <c r="R13" s="13">
        <f>VLOOKUP(P13,U8:V32,2)</f>
        <v>1.3035000000000001</v>
      </c>
      <c r="S13" s="13"/>
      <c r="T13" s="13"/>
      <c r="U13" s="20">
        <v>10000000</v>
      </c>
      <c r="V13" s="15">
        <v>1.2943</v>
      </c>
      <c r="W13" s="13"/>
      <c r="X13" s="20">
        <v>10000000</v>
      </c>
      <c r="Y13" s="20">
        <v>15000000</v>
      </c>
      <c r="Z13" s="13"/>
    </row>
    <row r="14" spans="1:26" ht="21.75" customHeight="1" x14ac:dyDescent="0.5">
      <c r="A14" s="555"/>
      <c r="B14" s="481"/>
      <c r="C14" s="481"/>
      <c r="D14" s="481"/>
      <c r="E14" s="481"/>
      <c r="F14" s="481"/>
      <c r="G14" s="481"/>
      <c r="H14" s="481"/>
      <c r="I14" s="481"/>
      <c r="J14" s="482"/>
      <c r="K14" s="367">
        <v>15</v>
      </c>
      <c r="L14" s="358">
        <v>1.2611000000000001</v>
      </c>
      <c r="M14" s="369"/>
      <c r="N14" s="342"/>
      <c r="O14" s="365"/>
      <c r="P14" s="365"/>
      <c r="Q14" s="7"/>
      <c r="R14" s="13"/>
      <c r="S14" s="13"/>
      <c r="T14" s="13"/>
      <c r="U14" s="20">
        <v>15000000</v>
      </c>
      <c r="V14" s="17">
        <v>1.2594000000000001</v>
      </c>
      <c r="W14" s="13"/>
      <c r="X14" s="20">
        <v>15000000</v>
      </c>
      <c r="Y14" s="16">
        <v>20000000</v>
      </c>
      <c r="Z14" s="13"/>
    </row>
    <row r="15" spans="1:26" ht="21.75" customHeight="1" x14ac:dyDescent="0.5">
      <c r="A15" s="562" t="s">
        <v>437</v>
      </c>
      <c r="B15" s="473"/>
      <c r="C15" s="473"/>
      <c r="D15" s="473"/>
      <c r="E15" s="563" t="s">
        <v>413</v>
      </c>
      <c r="F15" s="563" t="s">
        <v>414</v>
      </c>
      <c r="G15" s="473"/>
      <c r="H15" s="473"/>
      <c r="I15" s="563" t="s">
        <v>415</v>
      </c>
      <c r="J15" s="567"/>
      <c r="K15" s="360">
        <v>20</v>
      </c>
      <c r="L15" s="358">
        <v>1.2535000000000001</v>
      </c>
      <c r="M15" s="369"/>
      <c r="N15" s="342"/>
      <c r="O15" s="365"/>
      <c r="P15" s="365"/>
      <c r="Q15" s="7"/>
      <c r="R15" s="13"/>
      <c r="S15" s="13"/>
      <c r="T15" s="13"/>
      <c r="U15" s="16">
        <v>20000000</v>
      </c>
      <c r="V15" s="15">
        <v>1.2518</v>
      </c>
      <c r="W15" s="13"/>
      <c r="X15" s="16">
        <v>20000000</v>
      </c>
      <c r="Y15" s="16">
        <v>25000000</v>
      </c>
      <c r="Z15" s="13"/>
    </row>
    <row r="16" spans="1:26" ht="21" customHeight="1" x14ac:dyDescent="0.5">
      <c r="A16" s="554"/>
      <c r="B16" s="513"/>
      <c r="C16" s="513"/>
      <c r="D16" s="513"/>
      <c r="E16" s="513"/>
      <c r="F16" s="481"/>
      <c r="G16" s="481"/>
      <c r="H16" s="481"/>
      <c r="I16" s="513"/>
      <c r="J16" s="478"/>
      <c r="K16" s="360">
        <v>25</v>
      </c>
      <c r="L16" s="358">
        <v>1.2264999999999999</v>
      </c>
      <c r="M16" s="368"/>
      <c r="N16" s="342"/>
      <c r="O16" s="365"/>
      <c r="P16" s="365"/>
      <c r="Q16" s="7" t="s">
        <v>29</v>
      </c>
      <c r="R16" s="13"/>
      <c r="S16" s="13"/>
      <c r="T16" s="13"/>
      <c r="U16" s="16">
        <v>25000000</v>
      </c>
      <c r="V16" s="17">
        <v>1.2248000000000001</v>
      </c>
      <c r="W16" s="13"/>
      <c r="X16" s="16">
        <v>25000000</v>
      </c>
      <c r="Y16" s="16">
        <v>30000000</v>
      </c>
      <c r="Z16" s="13"/>
    </row>
    <row r="17" spans="1:26" ht="21" customHeight="1" x14ac:dyDescent="0.5">
      <c r="A17" s="555"/>
      <c r="B17" s="481"/>
      <c r="C17" s="481"/>
      <c r="D17" s="481"/>
      <c r="E17" s="481"/>
      <c r="F17" s="565" t="s">
        <v>416</v>
      </c>
      <c r="G17" s="566"/>
      <c r="H17" s="566"/>
      <c r="I17" s="481"/>
      <c r="J17" s="482"/>
      <c r="K17" s="370">
        <v>30</v>
      </c>
      <c r="L17" s="371">
        <v>1.2181</v>
      </c>
      <c r="M17" s="368"/>
      <c r="N17" s="342"/>
      <c r="O17" s="365"/>
      <c r="P17" s="365"/>
      <c r="Q17" s="7"/>
      <c r="R17" s="13" t="s">
        <v>29</v>
      </c>
      <c r="S17" s="13"/>
      <c r="T17" s="13"/>
      <c r="U17" s="16">
        <v>30000000</v>
      </c>
      <c r="V17" s="15">
        <v>1.2163999999999999</v>
      </c>
      <c r="W17" s="13"/>
      <c r="X17" s="16">
        <v>30000000</v>
      </c>
      <c r="Y17" s="16">
        <v>40000000</v>
      </c>
      <c r="Z17" s="13"/>
    </row>
    <row r="18" spans="1:26" ht="21.75" customHeight="1" x14ac:dyDescent="0.5">
      <c r="A18" s="564" t="s">
        <v>417</v>
      </c>
      <c r="B18" s="372" t="s">
        <v>418</v>
      </c>
      <c r="C18" s="372"/>
      <c r="D18" s="372"/>
      <c r="E18" s="372"/>
      <c r="F18" s="372"/>
      <c r="G18" s="373" t="s">
        <v>419</v>
      </c>
      <c r="H18" s="568">
        <f>'ปร. 5 (ก)'!D9</f>
        <v>0</v>
      </c>
      <c r="I18" s="473"/>
      <c r="J18" s="471"/>
      <c r="K18" s="370">
        <v>40</v>
      </c>
      <c r="L18" s="371">
        <v>1.2177</v>
      </c>
      <c r="M18" s="368"/>
      <c r="N18" s="342"/>
      <c r="O18" s="365"/>
      <c r="P18" s="365"/>
      <c r="Q18" s="7"/>
      <c r="R18" s="13"/>
      <c r="S18" s="13"/>
      <c r="T18" s="13"/>
      <c r="U18" s="16">
        <v>40000000</v>
      </c>
      <c r="V18" s="17">
        <v>1.2161</v>
      </c>
      <c r="W18" s="13"/>
      <c r="X18" s="16">
        <v>40000000</v>
      </c>
      <c r="Y18" s="16">
        <v>50000000</v>
      </c>
      <c r="Z18" s="13"/>
    </row>
    <row r="19" spans="1:26" ht="21.75" customHeight="1" x14ac:dyDescent="0.5">
      <c r="A19" s="554"/>
      <c r="B19" s="365" t="s">
        <v>420</v>
      </c>
      <c r="C19" s="365"/>
      <c r="D19" s="365"/>
      <c r="E19" s="365"/>
      <c r="F19" s="365"/>
      <c r="G19" s="343" t="s">
        <v>419</v>
      </c>
      <c r="H19" s="556">
        <v>30000000</v>
      </c>
      <c r="I19" s="513"/>
      <c r="J19" s="478"/>
      <c r="K19" s="360">
        <v>50</v>
      </c>
      <c r="L19" s="358">
        <v>1.2176</v>
      </c>
      <c r="M19" s="368"/>
      <c r="N19" s="342"/>
      <c r="O19" s="365"/>
      <c r="P19" s="365"/>
      <c r="Q19" s="7"/>
      <c r="R19" s="13"/>
      <c r="S19" s="13"/>
      <c r="T19" s="13"/>
      <c r="U19" s="16">
        <v>50000000</v>
      </c>
      <c r="V19" s="15">
        <v>1.2159</v>
      </c>
      <c r="W19" s="13"/>
      <c r="X19" s="16">
        <v>50000000</v>
      </c>
      <c r="Y19" s="16">
        <v>60000000</v>
      </c>
      <c r="Z19" s="13"/>
    </row>
    <row r="20" spans="1:26" ht="21.75" customHeight="1" x14ac:dyDescent="0.5">
      <c r="A20" s="554"/>
      <c r="B20" s="365" t="s">
        <v>421</v>
      </c>
      <c r="C20" s="365"/>
      <c r="D20" s="365"/>
      <c r="E20" s="365"/>
      <c r="F20" s="365"/>
      <c r="G20" s="343" t="s">
        <v>419</v>
      </c>
      <c r="H20" s="556">
        <v>40000000</v>
      </c>
      <c r="I20" s="513"/>
      <c r="J20" s="478"/>
      <c r="K20" s="360">
        <v>60</v>
      </c>
      <c r="L20" s="358">
        <v>1.2078</v>
      </c>
      <c r="M20" s="368"/>
      <c r="N20" s="342"/>
      <c r="O20" s="365"/>
      <c r="P20" s="364">
        <f>+((C24-E24)*(G24-I24))/(E25-G25)</f>
        <v>-1.1999999999998678E-3</v>
      </c>
      <c r="Q20" s="7"/>
      <c r="R20" s="13"/>
      <c r="S20" s="13"/>
      <c r="T20" s="13"/>
      <c r="U20" s="16">
        <v>60000000</v>
      </c>
      <c r="V20" s="17">
        <v>1.2060999999999999</v>
      </c>
      <c r="W20" s="13"/>
      <c r="X20" s="16">
        <v>60000000</v>
      </c>
      <c r="Y20" s="16">
        <v>70000000</v>
      </c>
      <c r="Z20" s="13"/>
    </row>
    <row r="21" spans="1:26" ht="21.75" customHeight="1" x14ac:dyDescent="0.5">
      <c r="A21" s="554"/>
      <c r="B21" s="365" t="s">
        <v>422</v>
      </c>
      <c r="C21" s="365"/>
      <c r="D21" s="365"/>
      <c r="E21" s="365"/>
      <c r="F21" s="365"/>
      <c r="G21" s="343" t="s">
        <v>419</v>
      </c>
      <c r="H21" s="557">
        <f t="shared" ref="H21:H22" si="0">L17</f>
        <v>1.2181</v>
      </c>
      <c r="I21" s="513"/>
      <c r="J21" s="478"/>
      <c r="K21" s="360">
        <v>70</v>
      </c>
      <c r="L21" s="361">
        <v>1.2067000000000001</v>
      </c>
      <c r="M21" s="368"/>
      <c r="N21" s="342"/>
      <c r="O21" s="365"/>
      <c r="P21" s="374">
        <f>+A24-P20</f>
        <v>1.2192999999999998</v>
      </c>
      <c r="Q21" s="7"/>
      <c r="R21" s="13"/>
      <c r="S21" s="13"/>
      <c r="T21" s="13"/>
      <c r="U21" s="16">
        <v>70000000</v>
      </c>
      <c r="V21" s="21">
        <v>1.2050000000000001</v>
      </c>
      <c r="W21" s="13"/>
      <c r="X21" s="16">
        <v>70000000</v>
      </c>
      <c r="Y21" s="16">
        <v>80000000</v>
      </c>
      <c r="Z21" s="13"/>
    </row>
    <row r="22" spans="1:26" ht="21.75" customHeight="1" x14ac:dyDescent="0.5">
      <c r="A22" s="555"/>
      <c r="B22" s="375" t="s">
        <v>423</v>
      </c>
      <c r="C22" s="375"/>
      <c r="D22" s="375"/>
      <c r="E22" s="375"/>
      <c r="F22" s="375"/>
      <c r="G22" s="376" t="s">
        <v>419</v>
      </c>
      <c r="H22" s="558">
        <f t="shared" si="0"/>
        <v>1.2177</v>
      </c>
      <c r="I22" s="481"/>
      <c r="J22" s="482"/>
      <c r="K22" s="360">
        <v>80</v>
      </c>
      <c r="L22" s="361">
        <v>1.2067000000000001</v>
      </c>
      <c r="M22" s="368"/>
      <c r="N22" s="342"/>
      <c r="O22" s="365"/>
      <c r="P22" s="365"/>
      <c r="Q22" s="7"/>
      <c r="R22" s="13"/>
      <c r="S22" s="13"/>
      <c r="T22" s="13"/>
      <c r="U22" s="16">
        <v>80000000</v>
      </c>
      <c r="V22" s="17">
        <v>1.2050000000000001</v>
      </c>
      <c r="W22" s="13"/>
      <c r="X22" s="16">
        <v>80000000</v>
      </c>
      <c r="Y22" s="16">
        <v>90000000</v>
      </c>
      <c r="Z22" s="13"/>
    </row>
    <row r="23" spans="1:26" ht="21.75" customHeight="1" x14ac:dyDescent="0.5">
      <c r="A23" s="377"/>
      <c r="B23" s="378" t="s">
        <v>424</v>
      </c>
      <c r="C23" s="379"/>
      <c r="D23" s="379"/>
      <c r="E23" s="379"/>
      <c r="F23" s="379"/>
      <c r="G23" s="379"/>
      <c r="H23" s="379"/>
      <c r="I23" s="379"/>
      <c r="J23" s="380"/>
      <c r="K23" s="360">
        <v>90</v>
      </c>
      <c r="L23" s="358">
        <v>1.2065999999999999</v>
      </c>
      <c r="M23" s="368"/>
      <c r="N23" s="342"/>
      <c r="O23" s="365"/>
      <c r="P23" s="365"/>
      <c r="Q23" s="7"/>
      <c r="R23" s="13"/>
      <c r="S23" s="13"/>
      <c r="T23" s="13"/>
      <c r="U23" s="16">
        <v>90000000</v>
      </c>
      <c r="V23" s="15">
        <v>1.2049000000000001</v>
      </c>
      <c r="W23" s="13"/>
      <c r="X23" s="16">
        <v>90000000</v>
      </c>
      <c r="Y23" s="16">
        <v>100000000</v>
      </c>
      <c r="Z23" s="13"/>
    </row>
    <row r="24" spans="1:26" ht="21.75" customHeight="1" x14ac:dyDescent="0.5">
      <c r="A24" s="381">
        <f>H21</f>
        <v>1.2181</v>
      </c>
      <c r="B24" s="382" t="s">
        <v>425</v>
      </c>
      <c r="C24" s="383">
        <f>H21</f>
        <v>1.2181</v>
      </c>
      <c r="D24" s="384" t="s">
        <v>426</v>
      </c>
      <c r="E24" s="385">
        <f>H22</f>
        <v>1.2177</v>
      </c>
      <c r="F24" s="386" t="s">
        <v>427</v>
      </c>
      <c r="G24" s="386">
        <f t="shared" ref="G24:G25" si="1">H18</f>
        <v>0</v>
      </c>
      <c r="H24" s="386" t="s">
        <v>426</v>
      </c>
      <c r="I24" s="387">
        <f>H19</f>
        <v>30000000</v>
      </c>
      <c r="J24" s="388" t="s">
        <v>428</v>
      </c>
      <c r="K24" s="360">
        <v>100</v>
      </c>
      <c r="L24" s="358">
        <v>1.2065999999999999</v>
      </c>
      <c r="M24" s="368"/>
      <c r="N24" s="342"/>
      <c r="O24" s="365"/>
      <c r="P24" s="365"/>
      <c r="Q24" s="13"/>
      <c r="R24" s="13"/>
      <c r="S24" s="13"/>
      <c r="T24" s="13"/>
      <c r="U24" s="16">
        <v>100000000</v>
      </c>
      <c r="V24" s="17">
        <v>1.2049000000000001</v>
      </c>
      <c r="W24" s="13"/>
      <c r="X24" s="16">
        <v>100000000</v>
      </c>
      <c r="Y24" s="16">
        <v>150000000</v>
      </c>
      <c r="Z24" s="13"/>
    </row>
    <row r="25" spans="1:26" ht="21.75" customHeight="1" x14ac:dyDescent="0.5">
      <c r="A25" s="389"/>
      <c r="B25" s="390"/>
      <c r="C25" s="390"/>
      <c r="D25" s="382" t="s">
        <v>429</v>
      </c>
      <c r="E25" s="391">
        <f>H20</f>
        <v>40000000</v>
      </c>
      <c r="F25" s="390" t="s">
        <v>426</v>
      </c>
      <c r="G25" s="391">
        <f t="shared" si="1"/>
        <v>30000000</v>
      </c>
      <c r="H25" s="392" t="s">
        <v>428</v>
      </c>
      <c r="I25" s="390"/>
      <c r="J25" s="393"/>
      <c r="K25" s="360">
        <v>150</v>
      </c>
      <c r="L25" s="358">
        <v>1.2039</v>
      </c>
      <c r="M25" s="368"/>
      <c r="N25" s="342"/>
      <c r="O25" s="365"/>
      <c r="P25" s="365"/>
      <c r="Q25" s="7"/>
      <c r="R25" s="13"/>
      <c r="S25" s="13"/>
      <c r="T25" s="13"/>
      <c r="U25" s="16">
        <v>150000000</v>
      </c>
      <c r="V25" s="15">
        <v>1.2022999999999999</v>
      </c>
      <c r="W25" s="13"/>
      <c r="X25" s="16">
        <v>150000000</v>
      </c>
      <c r="Y25" s="16">
        <v>200000000</v>
      </c>
      <c r="Z25" s="13"/>
    </row>
    <row r="26" spans="1:26" ht="21.75" customHeight="1" x14ac:dyDescent="0.5">
      <c r="A26" s="389"/>
      <c r="B26" s="394"/>
      <c r="C26" s="382"/>
      <c r="D26" s="382"/>
      <c r="E26" s="382"/>
      <c r="F26" s="350"/>
      <c r="G26" s="350"/>
      <c r="H26" s="350"/>
      <c r="I26" s="350"/>
      <c r="J26" s="395"/>
      <c r="K26" s="360">
        <v>200</v>
      </c>
      <c r="L26" s="358">
        <v>1.2039</v>
      </c>
      <c r="M26" s="368"/>
      <c r="N26" s="342"/>
      <c r="O26" s="365"/>
      <c r="P26" s="365"/>
      <c r="Q26" s="7"/>
      <c r="R26" s="8"/>
      <c r="S26" s="13"/>
      <c r="T26" s="13"/>
      <c r="U26" s="16">
        <v>200000000</v>
      </c>
      <c r="V26" s="17">
        <v>1.2022999999999999</v>
      </c>
      <c r="W26" s="13"/>
      <c r="X26" s="16">
        <v>200000000</v>
      </c>
      <c r="Y26" s="16">
        <v>250000000</v>
      </c>
      <c r="Z26" s="13"/>
    </row>
    <row r="27" spans="1:26" ht="21.75" customHeight="1" x14ac:dyDescent="0.5">
      <c r="A27" s="389"/>
      <c r="B27" s="390"/>
      <c r="C27" s="392" t="s">
        <v>430</v>
      </c>
      <c r="D27" s="390"/>
      <c r="E27" s="390"/>
      <c r="F27" s="390"/>
      <c r="G27" s="391">
        <f>P9</f>
        <v>0</v>
      </c>
      <c r="H27" s="390"/>
      <c r="I27" s="392" t="s">
        <v>431</v>
      </c>
      <c r="J27" s="390"/>
      <c r="K27" s="360">
        <v>250</v>
      </c>
      <c r="L27" s="358">
        <v>1.2031000000000001</v>
      </c>
      <c r="M27" s="368"/>
      <c r="N27" s="342"/>
      <c r="O27" s="365"/>
      <c r="P27" s="365"/>
      <c r="Q27" s="7"/>
      <c r="R27" s="8"/>
      <c r="S27" s="13"/>
      <c r="T27" s="13"/>
      <c r="U27" s="16">
        <v>250000000</v>
      </c>
      <c r="V27" s="15">
        <v>1.2013</v>
      </c>
      <c r="W27" s="13"/>
      <c r="X27" s="16">
        <v>250000000</v>
      </c>
      <c r="Y27" s="16">
        <v>300000000</v>
      </c>
      <c r="Z27" s="13"/>
    </row>
    <row r="28" spans="1:26" ht="21.75" customHeight="1" x14ac:dyDescent="0.5">
      <c r="A28" s="389"/>
      <c r="B28" s="390"/>
      <c r="C28" s="392" t="s">
        <v>432</v>
      </c>
      <c r="D28" s="390"/>
      <c r="E28" s="390"/>
      <c r="F28" s="390"/>
      <c r="G28" s="396">
        <f>+P21</f>
        <v>1.2192999999999998</v>
      </c>
      <c r="H28" s="390"/>
      <c r="I28" s="390"/>
      <c r="J28" s="390"/>
      <c r="K28" s="360">
        <v>300</v>
      </c>
      <c r="L28" s="358">
        <v>1.2968999999999999</v>
      </c>
      <c r="M28" s="368"/>
      <c r="N28" s="342"/>
      <c r="O28" s="365"/>
      <c r="P28" s="365"/>
      <c r="Q28" s="7"/>
      <c r="R28" s="8"/>
      <c r="S28" s="13"/>
      <c r="T28" s="13"/>
      <c r="U28" s="16">
        <v>300000000</v>
      </c>
      <c r="V28" s="17">
        <v>1.1951000000000001</v>
      </c>
      <c r="W28" s="13"/>
      <c r="X28" s="16">
        <v>300000000</v>
      </c>
      <c r="Y28" s="16">
        <v>350000000</v>
      </c>
      <c r="Z28" s="13"/>
    </row>
    <row r="29" spans="1:26" ht="21.75" customHeight="1" x14ac:dyDescent="0.5">
      <c r="A29" s="389"/>
      <c r="B29" s="390"/>
      <c r="C29" s="390"/>
      <c r="D29" s="390"/>
      <c r="E29" s="390"/>
      <c r="F29" s="390"/>
      <c r="G29" s="390"/>
      <c r="H29" s="390"/>
      <c r="I29" s="390"/>
      <c r="J29" s="390"/>
      <c r="K29" s="360">
        <v>350</v>
      </c>
      <c r="L29" s="358">
        <v>1.2884</v>
      </c>
      <c r="M29" s="368"/>
      <c r="N29" s="342"/>
      <c r="O29" s="365"/>
      <c r="P29" s="365"/>
      <c r="Q29" s="7"/>
      <c r="R29" s="22"/>
      <c r="S29" s="13"/>
      <c r="T29" s="13"/>
      <c r="U29" s="16">
        <v>350000000</v>
      </c>
      <c r="V29" s="15">
        <v>1.1866000000000001</v>
      </c>
      <c r="W29" s="13"/>
      <c r="X29" s="16">
        <v>350000000</v>
      </c>
      <c r="Y29" s="16">
        <v>400000000</v>
      </c>
      <c r="Z29" s="13"/>
    </row>
    <row r="30" spans="1:26" ht="21.75" customHeight="1" x14ac:dyDescent="0.5">
      <c r="A30" s="389"/>
      <c r="B30" s="390"/>
      <c r="C30" s="390"/>
      <c r="D30" s="390"/>
      <c r="E30" s="390"/>
      <c r="F30" s="390"/>
      <c r="G30" s="390"/>
      <c r="H30" s="390"/>
      <c r="I30" s="390" t="s">
        <v>29</v>
      </c>
      <c r="J30" s="390"/>
      <c r="K30" s="360">
        <v>400</v>
      </c>
      <c r="L30" s="358">
        <v>1.1877</v>
      </c>
      <c r="M30" s="368"/>
      <c r="N30" s="342"/>
      <c r="O30" s="365"/>
      <c r="P30" s="365"/>
      <c r="Q30" s="7"/>
      <c r="R30" s="8"/>
      <c r="S30" s="13"/>
      <c r="T30" s="13"/>
      <c r="U30" s="16">
        <v>400000000</v>
      </c>
      <c r="V30" s="17">
        <v>1.1858</v>
      </c>
      <c r="W30" s="13"/>
      <c r="X30" s="16">
        <v>400000000</v>
      </c>
      <c r="Y30" s="16">
        <v>500000000</v>
      </c>
      <c r="Z30" s="13"/>
    </row>
    <row r="31" spans="1:26" ht="21.75" customHeight="1" x14ac:dyDescent="0.5">
      <c r="A31" s="389"/>
      <c r="B31" s="390"/>
      <c r="C31" s="390"/>
      <c r="D31" s="390"/>
      <c r="E31" s="390"/>
      <c r="F31" s="390"/>
      <c r="G31" s="390"/>
      <c r="H31" s="390"/>
      <c r="I31" s="390"/>
      <c r="J31" s="390"/>
      <c r="K31" s="360">
        <v>500</v>
      </c>
      <c r="L31" s="358">
        <v>1.1871</v>
      </c>
      <c r="M31" s="368"/>
      <c r="N31" s="342"/>
      <c r="O31" s="365"/>
      <c r="P31" s="365"/>
      <c r="Q31" s="7"/>
      <c r="R31" s="8"/>
      <c r="S31" s="13"/>
      <c r="T31" s="13"/>
      <c r="U31" s="16">
        <v>500000000</v>
      </c>
      <c r="V31" s="15">
        <v>1.1853</v>
      </c>
      <c r="W31" s="13"/>
      <c r="X31" s="16">
        <v>500000000</v>
      </c>
      <c r="Y31" s="23">
        <v>500000001</v>
      </c>
      <c r="Z31" s="13"/>
    </row>
    <row r="32" spans="1:26" ht="21.75" customHeight="1" x14ac:dyDescent="0.5">
      <c r="A32" s="397"/>
      <c r="B32" s="398"/>
      <c r="C32" s="398"/>
      <c r="D32" s="398"/>
      <c r="E32" s="398"/>
      <c r="F32" s="398"/>
      <c r="G32" s="398"/>
      <c r="H32" s="398"/>
      <c r="I32" s="398"/>
      <c r="J32" s="398"/>
      <c r="K32" s="399" t="s">
        <v>433</v>
      </c>
      <c r="L32" s="400">
        <v>1.1805000000000001</v>
      </c>
      <c r="M32" s="401"/>
      <c r="N32" s="342"/>
      <c r="O32" s="365"/>
      <c r="P32" s="365"/>
      <c r="Q32" s="7"/>
      <c r="R32" s="8"/>
      <c r="S32" s="13"/>
      <c r="T32" s="13"/>
      <c r="U32" s="23">
        <v>500000001</v>
      </c>
      <c r="V32" s="17">
        <v>1.1788000000000001</v>
      </c>
      <c r="W32" s="13"/>
      <c r="X32" s="23">
        <v>500000001</v>
      </c>
      <c r="Y32" s="11"/>
      <c r="Z32" s="13"/>
    </row>
    <row r="33" spans="1:26" ht="21.75" customHeight="1" x14ac:dyDescent="0.5">
      <c r="A33" s="365" t="s">
        <v>434</v>
      </c>
      <c r="B33" s="342"/>
      <c r="C33" s="342"/>
      <c r="D33" s="342"/>
      <c r="E33" s="342"/>
      <c r="F33" s="342"/>
      <c r="G33" s="342"/>
      <c r="H33" s="342"/>
      <c r="I33" s="342"/>
      <c r="J33" s="343"/>
      <c r="K33" s="342"/>
      <c r="L33" s="342"/>
      <c r="M33" s="342"/>
      <c r="N33" s="342"/>
      <c r="O33" s="342"/>
      <c r="P33" s="342"/>
      <c r="Q33" s="7"/>
      <c r="R33" s="7"/>
      <c r="S33" s="7"/>
      <c r="T33" s="7"/>
      <c r="U33" s="9"/>
      <c r="V33" s="7"/>
      <c r="W33" s="7"/>
      <c r="X33" s="7"/>
      <c r="Y33" s="7"/>
      <c r="Z33" s="7"/>
    </row>
    <row r="34" spans="1:26" ht="21.75" customHeight="1" x14ac:dyDescent="0.5">
      <c r="A34" s="365" t="s">
        <v>435</v>
      </c>
      <c r="B34" s="342"/>
      <c r="C34" s="342"/>
      <c r="D34" s="342"/>
      <c r="E34" s="342"/>
      <c r="F34" s="342"/>
      <c r="G34" s="342"/>
      <c r="H34" s="342"/>
      <c r="I34" s="342"/>
      <c r="J34" s="343"/>
      <c r="K34" s="342"/>
      <c r="L34" s="342"/>
      <c r="M34" s="342"/>
      <c r="N34" s="342"/>
      <c r="O34" s="342"/>
      <c r="P34" s="342"/>
      <c r="Q34" s="7"/>
      <c r="R34" s="7"/>
      <c r="S34" s="7"/>
      <c r="T34" s="7"/>
      <c r="U34" s="9"/>
      <c r="V34" s="7"/>
      <c r="W34" s="7"/>
      <c r="X34" s="7"/>
      <c r="Y34" s="7"/>
      <c r="Z34" s="7"/>
    </row>
    <row r="35" spans="1:26" ht="21.75" customHeight="1" x14ac:dyDescent="0.5">
      <c r="A35" s="342"/>
      <c r="B35" s="342"/>
      <c r="C35" s="342"/>
      <c r="D35" s="342"/>
      <c r="E35" s="342"/>
      <c r="F35" s="342"/>
      <c r="G35" s="559" t="s">
        <v>436</v>
      </c>
      <c r="H35" s="513"/>
      <c r="I35" s="513"/>
      <c r="J35" s="513"/>
      <c r="K35" s="513"/>
      <c r="L35" s="342"/>
      <c r="M35" s="342"/>
      <c r="N35" s="342"/>
      <c r="O35" s="342"/>
      <c r="P35" s="342"/>
      <c r="Q35" s="7"/>
      <c r="R35" s="7"/>
      <c r="S35" s="7"/>
      <c r="T35" s="7"/>
      <c r="U35" s="9"/>
      <c r="V35" s="7"/>
      <c r="W35" s="7"/>
      <c r="X35" s="7"/>
      <c r="Y35" s="7"/>
      <c r="Z35" s="7"/>
    </row>
    <row r="36" spans="1:26" ht="21.75" customHeight="1" x14ac:dyDescent="0.5">
      <c r="A36" s="342"/>
      <c r="B36" s="342"/>
      <c r="C36" s="342"/>
      <c r="D36" s="342"/>
      <c r="E36" s="342"/>
      <c r="F36" s="342"/>
      <c r="G36" s="342"/>
      <c r="H36" s="342"/>
      <c r="I36" s="342"/>
      <c r="J36" s="343"/>
      <c r="K36" s="342"/>
      <c r="L36" s="342"/>
      <c r="M36" s="342"/>
      <c r="N36" s="342"/>
      <c r="O36" s="342"/>
      <c r="P36" s="342"/>
      <c r="Q36" s="7"/>
      <c r="R36" s="7"/>
      <c r="S36" s="7"/>
      <c r="T36" s="7"/>
      <c r="U36" s="9"/>
      <c r="V36" s="7"/>
      <c r="W36" s="7"/>
      <c r="X36" s="7"/>
      <c r="Y36" s="7"/>
      <c r="Z36" s="7"/>
    </row>
    <row r="37" spans="1:26" ht="21.75" customHeight="1" x14ac:dyDescent="0.5">
      <c r="A37" s="342"/>
      <c r="B37" s="342"/>
      <c r="C37" s="342"/>
      <c r="D37" s="342"/>
      <c r="E37" s="342"/>
      <c r="F37" s="342"/>
      <c r="G37" s="342"/>
      <c r="H37" s="342"/>
      <c r="I37" s="342"/>
      <c r="J37" s="343"/>
      <c r="K37" s="342"/>
      <c r="L37" s="342"/>
      <c r="M37" s="342"/>
      <c r="N37" s="342"/>
      <c r="O37" s="342"/>
      <c r="P37" s="342"/>
      <c r="Q37" s="7"/>
      <c r="R37" s="7"/>
      <c r="S37" s="7"/>
      <c r="T37" s="7"/>
      <c r="U37" s="9"/>
      <c r="V37" s="7"/>
      <c r="W37" s="7"/>
      <c r="X37" s="7"/>
      <c r="Y37" s="7"/>
      <c r="Z37" s="7"/>
    </row>
    <row r="38" spans="1:26" ht="21.75" customHeight="1" x14ac:dyDescent="0.5">
      <c r="A38" s="7"/>
      <c r="B38" s="7"/>
      <c r="C38" s="7"/>
      <c r="D38" s="7"/>
      <c r="E38" s="7"/>
      <c r="F38" s="7"/>
      <c r="G38" s="7"/>
      <c r="H38" s="7"/>
      <c r="I38" s="7"/>
      <c r="J38" s="8"/>
      <c r="K38" s="7"/>
      <c r="L38" s="7"/>
      <c r="M38" s="7"/>
      <c r="N38" s="7"/>
      <c r="O38" s="7"/>
      <c r="P38" s="7"/>
      <c r="Q38" s="7"/>
      <c r="R38" s="7"/>
      <c r="S38" s="7"/>
      <c r="T38" s="7"/>
      <c r="U38" s="9"/>
      <c r="V38" s="7"/>
      <c r="W38" s="7"/>
      <c r="X38" s="7"/>
      <c r="Y38" s="7"/>
      <c r="Z38" s="7"/>
    </row>
    <row r="39" spans="1:26" ht="21.75" customHeight="1" x14ac:dyDescent="0.5">
      <c r="A39" s="7"/>
      <c r="B39" s="7"/>
      <c r="C39" s="7"/>
      <c r="D39" s="7"/>
      <c r="E39" s="7"/>
      <c r="F39" s="7"/>
      <c r="G39" s="7"/>
      <c r="H39" s="7"/>
      <c r="I39" s="7"/>
      <c r="J39" s="8"/>
      <c r="K39" s="7"/>
      <c r="L39" s="7"/>
      <c r="M39" s="7"/>
      <c r="N39" s="7"/>
      <c r="O39" s="7"/>
      <c r="P39" s="7"/>
      <c r="Q39" s="7"/>
      <c r="R39" s="7"/>
      <c r="S39" s="7"/>
      <c r="T39" s="7"/>
      <c r="U39" s="9"/>
      <c r="V39" s="7"/>
      <c r="W39" s="7"/>
      <c r="X39" s="7"/>
      <c r="Y39" s="7"/>
      <c r="Z39" s="7"/>
    </row>
    <row r="40" spans="1:26" ht="21.75" customHeight="1" x14ac:dyDescent="0.5">
      <c r="A40" s="7"/>
      <c r="B40" s="7"/>
      <c r="C40" s="7"/>
      <c r="D40" s="7"/>
      <c r="E40" s="7"/>
      <c r="F40" s="7"/>
      <c r="G40" s="7"/>
      <c r="H40" s="7"/>
      <c r="I40" s="7"/>
      <c r="J40" s="8"/>
      <c r="K40" s="7"/>
      <c r="L40" s="7"/>
      <c r="M40" s="7"/>
      <c r="N40" s="7"/>
      <c r="O40" s="7"/>
      <c r="P40" s="7"/>
      <c r="Q40" s="7"/>
      <c r="R40" s="7"/>
      <c r="S40" s="7"/>
      <c r="T40" s="7"/>
      <c r="U40" s="9"/>
      <c r="V40" s="7"/>
      <c r="W40" s="7"/>
      <c r="X40" s="7"/>
      <c r="Y40" s="7"/>
      <c r="Z40" s="7"/>
    </row>
    <row r="41" spans="1:26" ht="21.75" customHeight="1" x14ac:dyDescent="0.5">
      <c r="A41" s="7"/>
      <c r="B41" s="7"/>
      <c r="C41" s="7"/>
      <c r="D41" s="7"/>
      <c r="E41" s="7"/>
      <c r="F41" s="7"/>
      <c r="G41" s="7"/>
      <c r="H41" s="7"/>
      <c r="I41" s="7"/>
      <c r="J41" s="8"/>
      <c r="K41" s="7"/>
      <c r="L41" s="7"/>
      <c r="M41" s="7"/>
      <c r="N41" s="7"/>
      <c r="O41" s="7"/>
      <c r="P41" s="7"/>
      <c r="Q41" s="7"/>
      <c r="R41" s="7"/>
      <c r="S41" s="7"/>
      <c r="T41" s="7"/>
      <c r="U41" s="9"/>
      <c r="V41" s="7"/>
      <c r="W41" s="7"/>
      <c r="X41" s="7"/>
      <c r="Y41" s="7"/>
      <c r="Z41" s="7"/>
    </row>
    <row r="42" spans="1:26" ht="21.75" customHeight="1" x14ac:dyDescent="0.5">
      <c r="A42" s="7"/>
      <c r="B42" s="7"/>
      <c r="C42" s="7"/>
      <c r="D42" s="7"/>
      <c r="E42" s="7"/>
      <c r="F42" s="7"/>
      <c r="G42" s="7"/>
      <c r="H42" s="7"/>
      <c r="I42" s="7"/>
      <c r="J42" s="8"/>
      <c r="K42" s="7"/>
      <c r="L42" s="7"/>
      <c r="M42" s="7"/>
      <c r="N42" s="7"/>
      <c r="O42" s="7"/>
      <c r="P42" s="7"/>
      <c r="Q42" s="7"/>
      <c r="R42" s="7"/>
      <c r="S42" s="7"/>
      <c r="T42" s="7"/>
      <c r="U42" s="9"/>
      <c r="V42" s="7"/>
      <c r="W42" s="7"/>
      <c r="X42" s="7"/>
      <c r="Y42" s="7"/>
      <c r="Z42" s="7"/>
    </row>
    <row r="43" spans="1:26" ht="21.75" customHeight="1" x14ac:dyDescent="0.5">
      <c r="A43" s="7"/>
      <c r="B43" s="7"/>
      <c r="C43" s="7"/>
      <c r="D43" s="7"/>
      <c r="E43" s="7"/>
      <c r="F43" s="7"/>
      <c r="G43" s="7"/>
      <c r="H43" s="7"/>
      <c r="I43" s="7"/>
      <c r="J43" s="8"/>
      <c r="K43" s="7"/>
      <c r="L43" s="7"/>
      <c r="M43" s="7"/>
      <c r="N43" s="7"/>
      <c r="O43" s="7"/>
      <c r="P43" s="7"/>
      <c r="Q43" s="7"/>
      <c r="R43" s="7"/>
      <c r="S43" s="7"/>
      <c r="T43" s="7"/>
      <c r="U43" s="9"/>
      <c r="V43" s="7"/>
      <c r="W43" s="7"/>
      <c r="X43" s="7"/>
      <c r="Y43" s="7"/>
      <c r="Z43" s="7"/>
    </row>
    <row r="44" spans="1:26" ht="21.75" customHeight="1" x14ac:dyDescent="0.5">
      <c r="A44" s="7"/>
      <c r="B44" s="7"/>
      <c r="C44" s="7"/>
      <c r="D44" s="7"/>
      <c r="E44" s="7"/>
      <c r="F44" s="7"/>
      <c r="G44" s="7"/>
      <c r="H44" s="7"/>
      <c r="I44" s="7"/>
      <c r="J44" s="8"/>
      <c r="K44" s="7"/>
      <c r="L44" s="7"/>
      <c r="M44" s="7"/>
      <c r="N44" s="7"/>
      <c r="O44" s="7"/>
      <c r="P44" s="7"/>
      <c r="Q44" s="7"/>
      <c r="R44" s="7"/>
      <c r="S44" s="7"/>
      <c r="T44" s="7"/>
      <c r="U44" s="9"/>
      <c r="V44" s="7"/>
      <c r="W44" s="7"/>
      <c r="X44" s="7"/>
      <c r="Y44" s="7"/>
      <c r="Z44" s="7"/>
    </row>
    <row r="45" spans="1:26" ht="21.75" customHeight="1" x14ac:dyDescent="0.5">
      <c r="A45" s="7"/>
      <c r="B45" s="7"/>
      <c r="C45" s="7"/>
      <c r="D45" s="7"/>
      <c r="E45" s="7"/>
      <c r="F45" s="7"/>
      <c r="G45" s="7"/>
      <c r="H45" s="7"/>
      <c r="I45" s="7"/>
      <c r="J45" s="8"/>
      <c r="K45" s="7"/>
      <c r="L45" s="7"/>
      <c r="M45" s="7"/>
      <c r="N45" s="7"/>
      <c r="O45" s="7"/>
      <c r="P45" s="7"/>
      <c r="Q45" s="7"/>
      <c r="R45" s="7"/>
      <c r="S45" s="7"/>
      <c r="T45" s="7"/>
      <c r="U45" s="9"/>
      <c r="V45" s="7"/>
      <c r="W45" s="7"/>
      <c r="X45" s="7"/>
      <c r="Y45" s="7"/>
      <c r="Z45" s="7"/>
    </row>
    <row r="46" spans="1:26" ht="21.75" customHeight="1" x14ac:dyDescent="0.5">
      <c r="A46" s="7"/>
      <c r="B46" s="7"/>
      <c r="C46" s="7"/>
      <c r="D46" s="7"/>
      <c r="E46" s="7"/>
      <c r="F46" s="7"/>
      <c r="G46" s="7"/>
      <c r="H46" s="7"/>
      <c r="I46" s="7"/>
      <c r="J46" s="8"/>
      <c r="K46" s="7"/>
      <c r="L46" s="7"/>
      <c r="M46" s="7"/>
      <c r="N46" s="7"/>
      <c r="O46" s="7"/>
      <c r="P46" s="7"/>
      <c r="Q46" s="7"/>
      <c r="R46" s="7"/>
      <c r="S46" s="7"/>
      <c r="T46" s="7"/>
      <c r="U46" s="9"/>
      <c r="V46" s="7"/>
      <c r="W46" s="7"/>
      <c r="X46" s="7"/>
      <c r="Y46" s="7"/>
      <c r="Z46" s="7"/>
    </row>
    <row r="47" spans="1:26" ht="21.75" customHeight="1" x14ac:dyDescent="0.5">
      <c r="A47" s="7"/>
      <c r="B47" s="7"/>
      <c r="C47" s="7"/>
      <c r="D47" s="7"/>
      <c r="E47" s="7"/>
      <c r="F47" s="7"/>
      <c r="G47" s="7"/>
      <c r="H47" s="7"/>
      <c r="I47" s="7"/>
      <c r="J47" s="8"/>
      <c r="K47" s="7"/>
      <c r="L47" s="7"/>
      <c r="M47" s="7"/>
      <c r="N47" s="7"/>
      <c r="O47" s="7"/>
      <c r="P47" s="7"/>
      <c r="Q47" s="7"/>
      <c r="R47" s="7"/>
      <c r="S47" s="7"/>
      <c r="T47" s="7"/>
      <c r="U47" s="9"/>
      <c r="V47" s="7"/>
      <c r="W47" s="7"/>
      <c r="X47" s="7"/>
      <c r="Y47" s="7"/>
      <c r="Z47" s="7"/>
    </row>
    <row r="48" spans="1:26" ht="21.75" customHeight="1" x14ac:dyDescent="0.5">
      <c r="A48" s="7"/>
      <c r="B48" s="7"/>
      <c r="C48" s="7"/>
      <c r="D48" s="7"/>
      <c r="E48" s="7"/>
      <c r="F48" s="7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9"/>
      <c r="V48" s="7"/>
      <c r="W48" s="7"/>
      <c r="X48" s="7"/>
      <c r="Y48" s="7"/>
      <c r="Z48" s="7"/>
    </row>
    <row r="49" spans="1:26" ht="21.75" customHeight="1" x14ac:dyDescent="0.5">
      <c r="A49" s="7"/>
      <c r="B49" s="7"/>
      <c r="C49" s="7"/>
      <c r="D49" s="7"/>
      <c r="E49" s="7"/>
      <c r="F49" s="7"/>
      <c r="G49" s="7"/>
      <c r="H49" s="7"/>
      <c r="I49" s="7"/>
      <c r="J49" s="8"/>
      <c r="K49" s="7"/>
      <c r="L49" s="7"/>
      <c r="M49" s="7"/>
      <c r="N49" s="7"/>
      <c r="O49" s="7"/>
      <c r="P49" s="7"/>
      <c r="Q49" s="7"/>
      <c r="R49" s="7"/>
      <c r="S49" s="7"/>
      <c r="T49" s="7"/>
      <c r="U49" s="9"/>
      <c r="V49" s="7"/>
      <c r="W49" s="7"/>
      <c r="X49" s="7"/>
      <c r="Y49" s="7"/>
      <c r="Z49" s="7"/>
    </row>
    <row r="50" spans="1:26" ht="21.75" customHeight="1" x14ac:dyDescent="0.5">
      <c r="A50" s="7"/>
      <c r="B50" s="7"/>
      <c r="C50" s="7"/>
      <c r="D50" s="7"/>
      <c r="E50" s="7"/>
      <c r="F50" s="7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9"/>
      <c r="V50" s="7"/>
      <c r="W50" s="7"/>
      <c r="X50" s="7"/>
      <c r="Y50" s="7"/>
      <c r="Z50" s="7"/>
    </row>
    <row r="51" spans="1:26" ht="21.75" customHeight="1" x14ac:dyDescent="0.5">
      <c r="A51" s="7"/>
      <c r="B51" s="7"/>
      <c r="C51" s="7"/>
      <c r="D51" s="7"/>
      <c r="E51" s="7"/>
      <c r="F51" s="7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9"/>
      <c r="V51" s="7"/>
      <c r="W51" s="7"/>
      <c r="X51" s="7"/>
      <c r="Y51" s="7"/>
      <c r="Z51" s="7"/>
    </row>
    <row r="52" spans="1:26" ht="21.75" customHeight="1" x14ac:dyDescent="0.5">
      <c r="A52" s="7"/>
      <c r="B52" s="7"/>
      <c r="C52" s="7"/>
      <c r="D52" s="7"/>
      <c r="E52" s="7"/>
      <c r="F52" s="7"/>
      <c r="G52" s="7"/>
      <c r="H52" s="7"/>
      <c r="I52" s="7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9"/>
      <c r="V52" s="7"/>
      <c r="W52" s="7"/>
      <c r="X52" s="7"/>
      <c r="Y52" s="7"/>
      <c r="Z52" s="7"/>
    </row>
    <row r="53" spans="1:26" ht="21.75" customHeight="1" x14ac:dyDescent="0.5">
      <c r="A53" s="7"/>
      <c r="B53" s="7"/>
      <c r="C53" s="7"/>
      <c r="D53" s="7"/>
      <c r="E53" s="7"/>
      <c r="F53" s="7"/>
      <c r="G53" s="7"/>
      <c r="H53" s="7"/>
      <c r="I53" s="7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9"/>
      <c r="V53" s="7"/>
      <c r="W53" s="7"/>
      <c r="X53" s="7"/>
      <c r="Y53" s="7"/>
      <c r="Z53" s="7"/>
    </row>
    <row r="54" spans="1:26" ht="21.75" customHeight="1" x14ac:dyDescent="0.5">
      <c r="A54" s="7"/>
      <c r="B54" s="7"/>
      <c r="C54" s="7"/>
      <c r="D54" s="7"/>
      <c r="E54" s="7"/>
      <c r="F54" s="7"/>
      <c r="G54" s="7"/>
      <c r="H54" s="7"/>
      <c r="I54" s="7"/>
      <c r="J54" s="8"/>
      <c r="K54" s="7"/>
      <c r="L54" s="7"/>
      <c r="M54" s="7"/>
      <c r="N54" s="7"/>
      <c r="O54" s="7"/>
      <c r="P54" s="7"/>
      <c r="Q54" s="7"/>
      <c r="R54" s="7"/>
      <c r="S54" s="7"/>
      <c r="T54" s="7"/>
      <c r="U54" s="9"/>
      <c r="V54" s="7"/>
      <c r="W54" s="7"/>
      <c r="X54" s="7"/>
      <c r="Y54" s="7"/>
      <c r="Z54" s="7"/>
    </row>
    <row r="55" spans="1:26" ht="21.75" customHeight="1" x14ac:dyDescent="0.5">
      <c r="A55" s="7"/>
      <c r="B55" s="7"/>
      <c r="C55" s="7"/>
      <c r="D55" s="7"/>
      <c r="E55" s="7"/>
      <c r="F55" s="7"/>
      <c r="G55" s="7"/>
      <c r="H55" s="7"/>
      <c r="I55" s="7"/>
      <c r="J55" s="8"/>
      <c r="K55" s="7"/>
      <c r="L55" s="7"/>
      <c r="M55" s="7"/>
      <c r="N55" s="7"/>
      <c r="O55" s="7"/>
      <c r="P55" s="7"/>
      <c r="Q55" s="7"/>
      <c r="R55" s="7"/>
      <c r="S55" s="7"/>
      <c r="T55" s="7"/>
      <c r="U55" s="9"/>
      <c r="V55" s="7"/>
      <c r="W55" s="7"/>
      <c r="X55" s="7"/>
      <c r="Y55" s="7"/>
      <c r="Z55" s="7"/>
    </row>
    <row r="56" spans="1:26" ht="21.75" customHeight="1" x14ac:dyDescent="0.5">
      <c r="A56" s="7"/>
      <c r="B56" s="7"/>
      <c r="C56" s="7"/>
      <c r="D56" s="7"/>
      <c r="E56" s="7"/>
      <c r="F56" s="7"/>
      <c r="G56" s="7"/>
      <c r="H56" s="7"/>
      <c r="I56" s="7"/>
      <c r="J56" s="8"/>
      <c r="K56" s="7"/>
      <c r="L56" s="7"/>
      <c r="M56" s="7"/>
      <c r="N56" s="7"/>
      <c r="O56" s="7"/>
      <c r="P56" s="7"/>
      <c r="Q56" s="7"/>
      <c r="R56" s="7"/>
      <c r="S56" s="7"/>
      <c r="T56" s="7"/>
      <c r="U56" s="9"/>
      <c r="V56" s="7"/>
      <c r="W56" s="7"/>
      <c r="X56" s="7"/>
      <c r="Y56" s="7"/>
      <c r="Z56" s="7"/>
    </row>
    <row r="57" spans="1:26" ht="21.75" customHeight="1" x14ac:dyDescent="0.5">
      <c r="A57" s="7"/>
      <c r="B57" s="7"/>
      <c r="C57" s="7"/>
      <c r="D57" s="7"/>
      <c r="E57" s="7"/>
      <c r="F57" s="7"/>
      <c r="G57" s="7"/>
      <c r="H57" s="7"/>
      <c r="I57" s="7"/>
      <c r="J57" s="8"/>
      <c r="K57" s="7"/>
      <c r="L57" s="7"/>
      <c r="M57" s="7"/>
      <c r="N57" s="7"/>
      <c r="O57" s="7"/>
      <c r="P57" s="7"/>
      <c r="Q57" s="7"/>
      <c r="R57" s="7"/>
      <c r="S57" s="7"/>
      <c r="T57" s="7"/>
      <c r="U57" s="9"/>
      <c r="V57" s="7"/>
      <c r="W57" s="7"/>
      <c r="X57" s="7"/>
      <c r="Y57" s="7"/>
      <c r="Z57" s="7"/>
    </row>
    <row r="58" spans="1:26" ht="21.75" customHeight="1" x14ac:dyDescent="0.5">
      <c r="A58" s="7"/>
      <c r="B58" s="7"/>
      <c r="C58" s="7"/>
      <c r="D58" s="7"/>
      <c r="E58" s="7"/>
      <c r="F58" s="7"/>
      <c r="G58" s="7"/>
      <c r="H58" s="7"/>
      <c r="I58" s="7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9"/>
      <c r="V58" s="7"/>
      <c r="W58" s="7"/>
      <c r="X58" s="7"/>
      <c r="Y58" s="7"/>
      <c r="Z58" s="7"/>
    </row>
    <row r="59" spans="1:26" ht="21.75" customHeight="1" x14ac:dyDescent="0.5">
      <c r="A59" s="7"/>
      <c r="B59" s="7"/>
      <c r="C59" s="7"/>
      <c r="D59" s="7"/>
      <c r="E59" s="7"/>
      <c r="F59" s="7"/>
      <c r="G59" s="7"/>
      <c r="H59" s="7"/>
      <c r="I59" s="7"/>
      <c r="J59" s="8"/>
      <c r="K59" s="7"/>
      <c r="L59" s="7"/>
      <c r="M59" s="7"/>
      <c r="N59" s="7"/>
      <c r="O59" s="7"/>
      <c r="P59" s="7"/>
      <c r="Q59" s="7"/>
      <c r="R59" s="7"/>
      <c r="S59" s="7"/>
      <c r="T59" s="7"/>
      <c r="U59" s="9"/>
      <c r="V59" s="7"/>
      <c r="W59" s="7"/>
      <c r="X59" s="7"/>
      <c r="Y59" s="7"/>
      <c r="Z59" s="7"/>
    </row>
    <row r="60" spans="1:26" ht="21.75" customHeight="1" x14ac:dyDescent="0.5">
      <c r="A60" s="7"/>
      <c r="B60" s="7"/>
      <c r="C60" s="7"/>
      <c r="D60" s="7"/>
      <c r="E60" s="7"/>
      <c r="F60" s="7"/>
      <c r="G60" s="7"/>
      <c r="H60" s="7"/>
      <c r="I60" s="7"/>
      <c r="J60" s="8"/>
      <c r="K60" s="7"/>
      <c r="L60" s="7"/>
      <c r="M60" s="7"/>
      <c r="N60" s="7"/>
      <c r="O60" s="7"/>
      <c r="P60" s="7"/>
      <c r="Q60" s="7"/>
      <c r="R60" s="7"/>
      <c r="S60" s="7"/>
      <c r="T60" s="7"/>
      <c r="U60" s="9"/>
      <c r="V60" s="7"/>
      <c r="W60" s="7"/>
      <c r="X60" s="7"/>
      <c r="Y60" s="7"/>
      <c r="Z60" s="7"/>
    </row>
    <row r="61" spans="1:26" ht="21.75" customHeight="1" x14ac:dyDescent="0.5">
      <c r="A61" s="7"/>
      <c r="B61" s="7"/>
      <c r="C61" s="7"/>
      <c r="D61" s="7"/>
      <c r="E61" s="7"/>
      <c r="F61" s="7"/>
      <c r="G61" s="7"/>
      <c r="H61" s="7"/>
      <c r="I61" s="7"/>
      <c r="J61" s="8"/>
      <c r="K61" s="7"/>
      <c r="L61" s="7"/>
      <c r="M61" s="7"/>
      <c r="N61" s="7"/>
      <c r="O61" s="7"/>
      <c r="P61" s="7"/>
      <c r="Q61" s="7"/>
      <c r="R61" s="7"/>
      <c r="S61" s="7"/>
      <c r="T61" s="7"/>
      <c r="U61" s="9"/>
      <c r="V61" s="7"/>
      <c r="W61" s="7"/>
      <c r="X61" s="7"/>
      <c r="Y61" s="7"/>
      <c r="Z61" s="7"/>
    </row>
    <row r="62" spans="1:26" ht="21.75" customHeight="1" x14ac:dyDescent="0.5">
      <c r="A62" s="7"/>
      <c r="B62" s="7"/>
      <c r="C62" s="7"/>
      <c r="D62" s="7"/>
      <c r="E62" s="7"/>
      <c r="F62" s="7"/>
      <c r="G62" s="7"/>
      <c r="H62" s="7"/>
      <c r="I62" s="7"/>
      <c r="J62" s="8"/>
      <c r="K62" s="7"/>
      <c r="L62" s="7"/>
      <c r="M62" s="7"/>
      <c r="N62" s="7"/>
      <c r="O62" s="7"/>
      <c r="P62" s="7"/>
      <c r="Q62" s="7"/>
      <c r="R62" s="7"/>
      <c r="S62" s="7"/>
      <c r="T62" s="7"/>
      <c r="U62" s="9"/>
      <c r="V62" s="7"/>
      <c r="W62" s="7"/>
      <c r="X62" s="7"/>
      <c r="Y62" s="7"/>
      <c r="Z62" s="7"/>
    </row>
    <row r="63" spans="1:26" ht="21.75" customHeight="1" x14ac:dyDescent="0.5">
      <c r="A63" s="7"/>
      <c r="B63" s="7"/>
      <c r="C63" s="7"/>
      <c r="D63" s="7"/>
      <c r="E63" s="7"/>
      <c r="F63" s="7"/>
      <c r="G63" s="7"/>
      <c r="H63" s="7"/>
      <c r="I63" s="7"/>
      <c r="J63" s="8"/>
      <c r="K63" s="7"/>
      <c r="L63" s="7"/>
      <c r="M63" s="7"/>
      <c r="N63" s="7"/>
      <c r="O63" s="7"/>
      <c r="P63" s="7"/>
      <c r="Q63" s="7"/>
      <c r="R63" s="7"/>
      <c r="S63" s="7"/>
      <c r="T63" s="7"/>
      <c r="U63" s="9"/>
      <c r="V63" s="7"/>
      <c r="W63" s="7"/>
      <c r="X63" s="7"/>
      <c r="Y63" s="7"/>
      <c r="Z63" s="7"/>
    </row>
    <row r="64" spans="1:26" ht="21.75" customHeight="1" x14ac:dyDescent="0.5">
      <c r="A64" s="7"/>
      <c r="B64" s="7"/>
      <c r="C64" s="7"/>
      <c r="D64" s="7"/>
      <c r="E64" s="7"/>
      <c r="F64" s="7"/>
      <c r="G64" s="7"/>
      <c r="H64" s="7"/>
      <c r="I64" s="7"/>
      <c r="J64" s="8"/>
      <c r="K64" s="7"/>
      <c r="L64" s="7"/>
      <c r="M64" s="7"/>
      <c r="N64" s="7"/>
      <c r="O64" s="7"/>
      <c r="P64" s="7"/>
      <c r="Q64" s="7"/>
      <c r="R64" s="7"/>
      <c r="S64" s="7"/>
      <c r="T64" s="7"/>
      <c r="U64" s="9"/>
      <c r="V64" s="7"/>
      <c r="W64" s="7"/>
      <c r="X64" s="7"/>
      <c r="Y64" s="7"/>
      <c r="Z64" s="7"/>
    </row>
    <row r="65" spans="1:26" ht="21.75" customHeight="1" x14ac:dyDescent="0.5">
      <c r="A65" s="7"/>
      <c r="B65" s="7"/>
      <c r="C65" s="7"/>
      <c r="D65" s="7"/>
      <c r="E65" s="7"/>
      <c r="F65" s="7"/>
      <c r="G65" s="7"/>
      <c r="H65" s="7"/>
      <c r="I65" s="7"/>
      <c r="J65" s="8"/>
      <c r="K65" s="7"/>
      <c r="L65" s="7"/>
      <c r="M65" s="7"/>
      <c r="N65" s="7"/>
      <c r="O65" s="7"/>
      <c r="P65" s="7"/>
      <c r="Q65" s="7"/>
      <c r="R65" s="7"/>
      <c r="S65" s="7"/>
      <c r="T65" s="7"/>
      <c r="U65" s="9"/>
      <c r="V65" s="7"/>
      <c r="W65" s="7"/>
      <c r="X65" s="7"/>
      <c r="Y65" s="7"/>
      <c r="Z65" s="7"/>
    </row>
    <row r="66" spans="1:26" ht="21.75" customHeight="1" x14ac:dyDescent="0.5">
      <c r="A66" s="7"/>
      <c r="B66" s="7"/>
      <c r="C66" s="7"/>
      <c r="D66" s="7"/>
      <c r="E66" s="7"/>
      <c r="F66" s="7"/>
      <c r="G66" s="7"/>
      <c r="H66" s="7"/>
      <c r="I66" s="7"/>
      <c r="J66" s="8"/>
      <c r="K66" s="7"/>
      <c r="L66" s="7"/>
      <c r="M66" s="7"/>
      <c r="N66" s="7"/>
      <c r="O66" s="7"/>
      <c r="P66" s="7"/>
      <c r="Q66" s="7"/>
      <c r="R66" s="7"/>
      <c r="S66" s="7"/>
      <c r="T66" s="7"/>
      <c r="U66" s="9"/>
      <c r="V66" s="7"/>
      <c r="W66" s="7"/>
      <c r="X66" s="7"/>
      <c r="Y66" s="7"/>
      <c r="Z66" s="7"/>
    </row>
    <row r="67" spans="1:26" ht="21.75" customHeight="1" x14ac:dyDescent="0.5">
      <c r="A67" s="7"/>
      <c r="B67" s="7"/>
      <c r="C67" s="7"/>
      <c r="D67" s="7"/>
      <c r="E67" s="7"/>
      <c r="F67" s="7"/>
      <c r="G67" s="7"/>
      <c r="H67" s="7"/>
      <c r="I67" s="7"/>
      <c r="J67" s="8"/>
      <c r="K67" s="7"/>
      <c r="L67" s="7"/>
      <c r="M67" s="7"/>
      <c r="N67" s="7"/>
      <c r="O67" s="7"/>
      <c r="P67" s="7"/>
      <c r="Q67" s="7"/>
      <c r="R67" s="7"/>
      <c r="S67" s="7"/>
      <c r="T67" s="7"/>
      <c r="U67" s="9"/>
      <c r="V67" s="7"/>
      <c r="W67" s="7"/>
      <c r="X67" s="7"/>
      <c r="Y67" s="7"/>
      <c r="Z67" s="7"/>
    </row>
    <row r="68" spans="1:26" ht="21.75" customHeight="1" x14ac:dyDescent="0.5">
      <c r="A68" s="7"/>
      <c r="B68" s="7"/>
      <c r="C68" s="7"/>
      <c r="D68" s="7"/>
      <c r="E68" s="7"/>
      <c r="F68" s="7"/>
      <c r="G68" s="7"/>
      <c r="H68" s="7"/>
      <c r="I68" s="7"/>
      <c r="J68" s="8"/>
      <c r="K68" s="7"/>
      <c r="L68" s="7"/>
      <c r="M68" s="7"/>
      <c r="N68" s="7"/>
      <c r="O68" s="7"/>
      <c r="P68" s="7"/>
      <c r="Q68" s="7"/>
      <c r="R68" s="7"/>
      <c r="S68" s="7"/>
      <c r="T68" s="7"/>
      <c r="U68" s="9"/>
      <c r="V68" s="7"/>
      <c r="W68" s="7"/>
      <c r="X68" s="7"/>
      <c r="Y68" s="7"/>
      <c r="Z68" s="7"/>
    </row>
    <row r="69" spans="1:26" ht="21.75" customHeight="1" x14ac:dyDescent="0.5">
      <c r="A69" s="7"/>
      <c r="B69" s="7"/>
      <c r="C69" s="7"/>
      <c r="D69" s="7"/>
      <c r="E69" s="7"/>
      <c r="F69" s="7"/>
      <c r="G69" s="7"/>
      <c r="H69" s="7"/>
      <c r="I69" s="7"/>
      <c r="J69" s="8"/>
      <c r="K69" s="7"/>
      <c r="L69" s="7"/>
      <c r="M69" s="7"/>
      <c r="N69" s="7"/>
      <c r="O69" s="7"/>
      <c r="P69" s="7"/>
      <c r="Q69" s="7"/>
      <c r="R69" s="7"/>
      <c r="S69" s="7"/>
      <c r="T69" s="7"/>
      <c r="U69" s="9"/>
      <c r="V69" s="7"/>
      <c r="W69" s="7"/>
      <c r="X69" s="7"/>
      <c r="Y69" s="7"/>
      <c r="Z69" s="7"/>
    </row>
    <row r="70" spans="1:26" ht="21.75" customHeight="1" x14ac:dyDescent="0.5">
      <c r="A70" s="7"/>
      <c r="B70" s="7"/>
      <c r="C70" s="7"/>
      <c r="D70" s="7"/>
      <c r="E70" s="7"/>
      <c r="F70" s="7"/>
      <c r="G70" s="7"/>
      <c r="H70" s="7"/>
      <c r="I70" s="7"/>
      <c r="J70" s="8"/>
      <c r="K70" s="7"/>
      <c r="L70" s="7"/>
      <c r="M70" s="7"/>
      <c r="N70" s="7"/>
      <c r="O70" s="7"/>
      <c r="P70" s="7"/>
      <c r="Q70" s="7"/>
      <c r="R70" s="7"/>
      <c r="S70" s="7"/>
      <c r="T70" s="7"/>
      <c r="U70" s="9"/>
      <c r="V70" s="7"/>
      <c r="W70" s="7"/>
      <c r="X70" s="7"/>
      <c r="Y70" s="7"/>
      <c r="Z70" s="7"/>
    </row>
    <row r="71" spans="1:26" ht="21.75" customHeight="1" x14ac:dyDescent="0.5">
      <c r="A71" s="7"/>
      <c r="B71" s="7"/>
      <c r="C71" s="7"/>
      <c r="D71" s="7"/>
      <c r="E71" s="7"/>
      <c r="F71" s="7"/>
      <c r="G71" s="7"/>
      <c r="H71" s="7"/>
      <c r="I71" s="7"/>
      <c r="J71" s="8"/>
      <c r="K71" s="7"/>
      <c r="L71" s="7"/>
      <c r="M71" s="7"/>
      <c r="N71" s="7"/>
      <c r="O71" s="7"/>
      <c r="P71" s="7"/>
      <c r="Q71" s="7"/>
      <c r="R71" s="7"/>
      <c r="S71" s="7"/>
      <c r="T71" s="7"/>
      <c r="U71" s="9"/>
      <c r="V71" s="7"/>
      <c r="W71" s="7"/>
      <c r="X71" s="7"/>
      <c r="Y71" s="7"/>
      <c r="Z71" s="7"/>
    </row>
    <row r="72" spans="1:26" ht="21.75" customHeight="1" x14ac:dyDescent="0.5">
      <c r="A72" s="7"/>
      <c r="B72" s="7"/>
      <c r="C72" s="7"/>
      <c r="D72" s="7"/>
      <c r="E72" s="7"/>
      <c r="F72" s="7"/>
      <c r="G72" s="7"/>
      <c r="H72" s="7"/>
      <c r="I72" s="7"/>
      <c r="J72" s="8"/>
      <c r="K72" s="7"/>
      <c r="L72" s="7"/>
      <c r="M72" s="7"/>
      <c r="N72" s="7"/>
      <c r="O72" s="7"/>
      <c r="P72" s="7"/>
      <c r="Q72" s="7"/>
      <c r="R72" s="7"/>
      <c r="S72" s="7"/>
      <c r="T72" s="7"/>
      <c r="U72" s="9"/>
      <c r="V72" s="7"/>
      <c r="W72" s="7"/>
      <c r="X72" s="7"/>
      <c r="Y72" s="7"/>
      <c r="Z72" s="7"/>
    </row>
    <row r="73" spans="1:26" ht="21.75" customHeight="1" x14ac:dyDescent="0.5">
      <c r="A73" s="7"/>
      <c r="B73" s="7"/>
      <c r="C73" s="7"/>
      <c r="D73" s="7"/>
      <c r="E73" s="7"/>
      <c r="F73" s="7"/>
      <c r="G73" s="7"/>
      <c r="H73" s="7"/>
      <c r="I73" s="7"/>
      <c r="J73" s="8"/>
      <c r="K73" s="7"/>
      <c r="L73" s="7"/>
      <c r="M73" s="7"/>
      <c r="N73" s="7"/>
      <c r="O73" s="7"/>
      <c r="P73" s="7"/>
      <c r="Q73" s="7"/>
      <c r="R73" s="7"/>
      <c r="S73" s="7"/>
      <c r="T73" s="7"/>
      <c r="U73" s="9"/>
      <c r="V73" s="7"/>
      <c r="W73" s="7"/>
      <c r="X73" s="7"/>
      <c r="Y73" s="7"/>
      <c r="Z73" s="7"/>
    </row>
    <row r="74" spans="1:26" ht="21.75" customHeight="1" x14ac:dyDescent="0.5">
      <c r="A74" s="7"/>
      <c r="B74" s="7"/>
      <c r="C74" s="7"/>
      <c r="D74" s="7"/>
      <c r="E74" s="7"/>
      <c r="F74" s="7"/>
      <c r="G74" s="7"/>
      <c r="H74" s="7"/>
      <c r="I74" s="7"/>
      <c r="J74" s="8"/>
      <c r="K74" s="7"/>
      <c r="L74" s="7"/>
      <c r="M74" s="7"/>
      <c r="N74" s="7"/>
      <c r="O74" s="7"/>
      <c r="P74" s="7"/>
      <c r="Q74" s="7"/>
      <c r="R74" s="7"/>
      <c r="S74" s="7"/>
      <c r="T74" s="7"/>
      <c r="U74" s="9"/>
      <c r="V74" s="7"/>
      <c r="W74" s="7"/>
      <c r="X74" s="7"/>
      <c r="Y74" s="7"/>
      <c r="Z74" s="7"/>
    </row>
    <row r="75" spans="1:26" ht="21.75" customHeight="1" x14ac:dyDescent="0.5">
      <c r="A75" s="7"/>
      <c r="B75" s="7"/>
      <c r="C75" s="7"/>
      <c r="D75" s="7"/>
      <c r="E75" s="7"/>
      <c r="F75" s="7"/>
      <c r="G75" s="7"/>
      <c r="H75" s="7"/>
      <c r="I75" s="7"/>
      <c r="J75" s="8"/>
      <c r="K75" s="7"/>
      <c r="L75" s="7"/>
      <c r="M75" s="7"/>
      <c r="N75" s="7"/>
      <c r="O75" s="7"/>
      <c r="P75" s="7"/>
      <c r="Q75" s="7"/>
      <c r="R75" s="7"/>
      <c r="S75" s="7"/>
      <c r="T75" s="7"/>
      <c r="U75" s="9"/>
      <c r="V75" s="7"/>
      <c r="W75" s="7"/>
      <c r="X75" s="7"/>
      <c r="Y75" s="7"/>
      <c r="Z75" s="7"/>
    </row>
    <row r="76" spans="1:26" ht="21.75" customHeight="1" x14ac:dyDescent="0.5">
      <c r="A76" s="7"/>
      <c r="B76" s="7"/>
      <c r="C76" s="7"/>
      <c r="D76" s="7"/>
      <c r="E76" s="7"/>
      <c r="F76" s="7"/>
      <c r="G76" s="7"/>
      <c r="H76" s="7"/>
      <c r="I76" s="7"/>
      <c r="J76" s="8"/>
      <c r="K76" s="7"/>
      <c r="L76" s="7"/>
      <c r="M76" s="7"/>
      <c r="N76" s="7"/>
      <c r="O76" s="7"/>
      <c r="P76" s="7"/>
      <c r="Q76" s="7"/>
      <c r="R76" s="7"/>
      <c r="S76" s="7"/>
      <c r="T76" s="7"/>
      <c r="U76" s="9"/>
      <c r="V76" s="7"/>
      <c r="W76" s="7"/>
      <c r="X76" s="7"/>
      <c r="Y76" s="7"/>
      <c r="Z76" s="7"/>
    </row>
    <row r="77" spans="1:26" ht="21.75" customHeight="1" x14ac:dyDescent="0.5">
      <c r="A77" s="7"/>
      <c r="B77" s="7"/>
      <c r="C77" s="7"/>
      <c r="D77" s="7"/>
      <c r="E77" s="7"/>
      <c r="F77" s="7"/>
      <c r="G77" s="7"/>
      <c r="H77" s="7"/>
      <c r="I77" s="7"/>
      <c r="J77" s="8"/>
      <c r="K77" s="7"/>
      <c r="L77" s="7"/>
      <c r="M77" s="7"/>
      <c r="N77" s="7"/>
      <c r="O77" s="7"/>
      <c r="P77" s="7"/>
      <c r="Q77" s="7"/>
      <c r="R77" s="7"/>
      <c r="S77" s="7"/>
      <c r="T77" s="7"/>
      <c r="U77" s="9"/>
      <c r="V77" s="7"/>
      <c r="W77" s="7"/>
      <c r="X77" s="7"/>
      <c r="Y77" s="7"/>
      <c r="Z77" s="7"/>
    </row>
    <row r="78" spans="1:26" ht="21.75" customHeight="1" x14ac:dyDescent="0.5">
      <c r="A78" s="7"/>
      <c r="B78" s="7"/>
      <c r="C78" s="7"/>
      <c r="D78" s="7"/>
      <c r="E78" s="7"/>
      <c r="F78" s="7"/>
      <c r="G78" s="7"/>
      <c r="H78" s="7"/>
      <c r="I78" s="7"/>
      <c r="J78" s="8"/>
      <c r="K78" s="7"/>
      <c r="L78" s="7"/>
      <c r="M78" s="7"/>
      <c r="N78" s="7"/>
      <c r="O78" s="7"/>
      <c r="P78" s="7"/>
      <c r="Q78" s="7"/>
      <c r="R78" s="7"/>
      <c r="S78" s="7"/>
      <c r="T78" s="7"/>
      <c r="U78" s="9"/>
      <c r="V78" s="7"/>
      <c r="W78" s="7"/>
      <c r="X78" s="7"/>
      <c r="Y78" s="7"/>
      <c r="Z78" s="7"/>
    </row>
    <row r="79" spans="1:26" ht="21.75" customHeight="1" x14ac:dyDescent="0.5">
      <c r="A79" s="7"/>
      <c r="B79" s="7"/>
      <c r="C79" s="7"/>
      <c r="D79" s="7"/>
      <c r="E79" s="7"/>
      <c r="F79" s="7"/>
      <c r="G79" s="7"/>
      <c r="H79" s="7"/>
      <c r="I79" s="7"/>
      <c r="J79" s="8"/>
      <c r="K79" s="7"/>
      <c r="L79" s="7"/>
      <c r="M79" s="7"/>
      <c r="N79" s="7"/>
      <c r="O79" s="7"/>
      <c r="P79" s="7"/>
      <c r="Q79" s="7"/>
      <c r="R79" s="7"/>
      <c r="S79" s="7"/>
      <c r="T79" s="7"/>
      <c r="U79" s="9"/>
      <c r="V79" s="7"/>
      <c r="W79" s="7"/>
      <c r="X79" s="7"/>
      <c r="Y79" s="7"/>
      <c r="Z79" s="7"/>
    </row>
    <row r="80" spans="1:26" ht="21.75" customHeight="1" x14ac:dyDescent="0.5">
      <c r="A80" s="7"/>
      <c r="B80" s="7"/>
      <c r="C80" s="7"/>
      <c r="D80" s="7"/>
      <c r="E80" s="7"/>
      <c r="F80" s="7"/>
      <c r="G80" s="7"/>
      <c r="H80" s="7"/>
      <c r="I80" s="7"/>
      <c r="J80" s="8"/>
      <c r="K80" s="7"/>
      <c r="L80" s="7"/>
      <c r="M80" s="7"/>
      <c r="N80" s="7"/>
      <c r="O80" s="7"/>
      <c r="P80" s="7"/>
      <c r="Q80" s="7"/>
      <c r="R80" s="7"/>
      <c r="S80" s="7"/>
      <c r="T80" s="7"/>
      <c r="U80" s="9"/>
      <c r="V80" s="7"/>
      <c r="W80" s="7"/>
      <c r="X80" s="7"/>
      <c r="Y80" s="7"/>
      <c r="Z80" s="7"/>
    </row>
    <row r="81" spans="1:26" ht="21.75" customHeight="1" x14ac:dyDescent="0.5">
      <c r="A81" s="7"/>
      <c r="B81" s="7"/>
      <c r="C81" s="7"/>
      <c r="D81" s="7"/>
      <c r="E81" s="7"/>
      <c r="F81" s="7"/>
      <c r="G81" s="7"/>
      <c r="H81" s="7"/>
      <c r="I81" s="7"/>
      <c r="J81" s="8"/>
      <c r="K81" s="7"/>
      <c r="L81" s="7"/>
      <c r="M81" s="7"/>
      <c r="N81" s="7"/>
      <c r="O81" s="7"/>
      <c r="P81" s="7"/>
      <c r="Q81" s="7"/>
      <c r="R81" s="7"/>
      <c r="S81" s="7"/>
      <c r="T81" s="7"/>
      <c r="U81" s="9"/>
      <c r="V81" s="7"/>
      <c r="W81" s="7"/>
      <c r="X81" s="7"/>
      <c r="Y81" s="7"/>
      <c r="Z81" s="7"/>
    </row>
    <row r="82" spans="1:26" ht="21.75" customHeight="1" x14ac:dyDescent="0.5">
      <c r="A82" s="7"/>
      <c r="B82" s="7"/>
      <c r="C82" s="7"/>
      <c r="D82" s="7"/>
      <c r="E82" s="7"/>
      <c r="F82" s="7"/>
      <c r="G82" s="7"/>
      <c r="H82" s="7"/>
      <c r="I82" s="7"/>
      <c r="J82" s="8"/>
      <c r="K82" s="7"/>
      <c r="L82" s="7"/>
      <c r="M82" s="7"/>
      <c r="N82" s="7"/>
      <c r="O82" s="7"/>
      <c r="P82" s="7"/>
      <c r="Q82" s="7"/>
      <c r="R82" s="7"/>
      <c r="S82" s="7"/>
      <c r="T82" s="7"/>
      <c r="U82" s="9"/>
      <c r="V82" s="7"/>
      <c r="W82" s="7"/>
      <c r="X82" s="7"/>
      <c r="Y82" s="7"/>
      <c r="Z82" s="7"/>
    </row>
    <row r="83" spans="1:26" ht="21.75" customHeight="1" x14ac:dyDescent="0.5">
      <c r="A83" s="7"/>
      <c r="B83" s="7"/>
      <c r="C83" s="7"/>
      <c r="D83" s="7"/>
      <c r="E83" s="7"/>
      <c r="F83" s="7"/>
      <c r="G83" s="7"/>
      <c r="H83" s="7"/>
      <c r="I83" s="7"/>
      <c r="J83" s="8"/>
      <c r="K83" s="7"/>
      <c r="L83" s="7"/>
      <c r="M83" s="7"/>
      <c r="N83" s="7"/>
      <c r="O83" s="7"/>
      <c r="P83" s="7"/>
      <c r="Q83" s="7"/>
      <c r="R83" s="7"/>
      <c r="S83" s="7"/>
      <c r="T83" s="7"/>
      <c r="U83" s="9"/>
      <c r="V83" s="7"/>
      <c r="W83" s="7"/>
      <c r="X83" s="7"/>
      <c r="Y83" s="7"/>
      <c r="Z83" s="7"/>
    </row>
    <row r="84" spans="1:26" ht="21.75" customHeight="1" x14ac:dyDescent="0.5">
      <c r="A84" s="7"/>
      <c r="B84" s="7"/>
      <c r="C84" s="7"/>
      <c r="D84" s="7"/>
      <c r="E84" s="7"/>
      <c r="F84" s="7"/>
      <c r="G84" s="7"/>
      <c r="H84" s="7"/>
      <c r="I84" s="7"/>
      <c r="J84" s="8"/>
      <c r="K84" s="7"/>
      <c r="L84" s="7"/>
      <c r="M84" s="7"/>
      <c r="N84" s="7"/>
      <c r="O84" s="7"/>
      <c r="P84" s="7"/>
      <c r="Q84" s="7"/>
      <c r="R84" s="7"/>
      <c r="S84" s="7"/>
      <c r="T84" s="7"/>
      <c r="U84" s="9"/>
      <c r="V84" s="7"/>
      <c r="W84" s="7"/>
      <c r="X84" s="7"/>
      <c r="Y84" s="7"/>
      <c r="Z84" s="7"/>
    </row>
    <row r="85" spans="1:26" ht="21.75" customHeight="1" x14ac:dyDescent="0.5">
      <c r="A85" s="7"/>
      <c r="B85" s="7"/>
      <c r="C85" s="7"/>
      <c r="D85" s="7"/>
      <c r="E85" s="7"/>
      <c r="F85" s="7"/>
      <c r="G85" s="7"/>
      <c r="H85" s="7"/>
      <c r="I85" s="7"/>
      <c r="J85" s="8"/>
      <c r="K85" s="7"/>
      <c r="L85" s="7"/>
      <c r="M85" s="7"/>
      <c r="N85" s="7"/>
      <c r="O85" s="7"/>
      <c r="P85" s="7"/>
      <c r="Q85" s="7"/>
      <c r="R85" s="7"/>
      <c r="S85" s="7"/>
      <c r="T85" s="7"/>
      <c r="U85" s="9"/>
      <c r="V85" s="7"/>
      <c r="W85" s="7"/>
      <c r="X85" s="7"/>
      <c r="Y85" s="7"/>
      <c r="Z85" s="7"/>
    </row>
    <row r="86" spans="1:26" ht="21.75" customHeight="1" x14ac:dyDescent="0.5">
      <c r="A86" s="7"/>
      <c r="B86" s="7"/>
      <c r="C86" s="7"/>
      <c r="D86" s="7"/>
      <c r="E86" s="7"/>
      <c r="F86" s="7"/>
      <c r="G86" s="7"/>
      <c r="H86" s="7"/>
      <c r="I86" s="7"/>
      <c r="J86" s="8"/>
      <c r="K86" s="7"/>
      <c r="L86" s="7"/>
      <c r="M86" s="7"/>
      <c r="N86" s="7"/>
      <c r="O86" s="7"/>
      <c r="P86" s="7"/>
      <c r="Q86" s="7"/>
      <c r="R86" s="7"/>
      <c r="S86" s="7"/>
      <c r="T86" s="7"/>
      <c r="U86" s="9"/>
      <c r="V86" s="7"/>
      <c r="W86" s="7"/>
      <c r="X86" s="7"/>
      <c r="Y86" s="7"/>
      <c r="Z86" s="7"/>
    </row>
    <row r="87" spans="1:26" ht="21.75" customHeight="1" x14ac:dyDescent="0.5">
      <c r="A87" s="7"/>
      <c r="B87" s="7"/>
      <c r="C87" s="7"/>
      <c r="D87" s="7"/>
      <c r="E87" s="7"/>
      <c r="F87" s="7"/>
      <c r="G87" s="7"/>
      <c r="H87" s="7"/>
      <c r="I87" s="7"/>
      <c r="J87" s="8"/>
      <c r="K87" s="7"/>
      <c r="L87" s="7"/>
      <c r="M87" s="7"/>
      <c r="N87" s="7"/>
      <c r="O87" s="7"/>
      <c r="P87" s="7"/>
      <c r="Q87" s="7"/>
      <c r="R87" s="7"/>
      <c r="S87" s="7"/>
      <c r="T87" s="7"/>
      <c r="U87" s="9"/>
      <c r="V87" s="7"/>
      <c r="W87" s="7"/>
      <c r="X87" s="7"/>
      <c r="Y87" s="7"/>
      <c r="Z87" s="7"/>
    </row>
    <row r="88" spans="1:26" ht="21.75" customHeight="1" x14ac:dyDescent="0.5">
      <c r="A88" s="7"/>
      <c r="B88" s="7"/>
      <c r="C88" s="7"/>
      <c r="D88" s="7"/>
      <c r="E88" s="7"/>
      <c r="F88" s="7"/>
      <c r="G88" s="7"/>
      <c r="H88" s="7"/>
      <c r="I88" s="7"/>
      <c r="J88" s="8"/>
      <c r="K88" s="7"/>
      <c r="L88" s="7"/>
      <c r="M88" s="7"/>
      <c r="N88" s="7"/>
      <c r="O88" s="7"/>
      <c r="P88" s="7"/>
      <c r="Q88" s="7"/>
      <c r="R88" s="7"/>
      <c r="S88" s="7"/>
      <c r="T88" s="7"/>
      <c r="U88" s="9"/>
      <c r="V88" s="7"/>
      <c r="W88" s="7"/>
      <c r="X88" s="7"/>
      <c r="Y88" s="7"/>
      <c r="Z88" s="7"/>
    </row>
    <row r="89" spans="1:26" ht="21.75" customHeight="1" x14ac:dyDescent="0.5">
      <c r="A89" s="7"/>
      <c r="B89" s="7"/>
      <c r="C89" s="7"/>
      <c r="D89" s="7"/>
      <c r="E89" s="7"/>
      <c r="F89" s="7"/>
      <c r="G89" s="7"/>
      <c r="H89" s="7"/>
      <c r="I89" s="7"/>
      <c r="J89" s="8"/>
      <c r="K89" s="7"/>
      <c r="L89" s="7"/>
      <c r="M89" s="7"/>
      <c r="N89" s="7"/>
      <c r="O89" s="7"/>
      <c r="P89" s="7"/>
      <c r="Q89" s="7"/>
      <c r="R89" s="7"/>
      <c r="S89" s="7"/>
      <c r="T89" s="7"/>
      <c r="U89" s="9"/>
      <c r="V89" s="7"/>
      <c r="W89" s="7"/>
      <c r="X89" s="7"/>
      <c r="Y89" s="7"/>
      <c r="Z89" s="7"/>
    </row>
    <row r="90" spans="1:26" ht="21.75" customHeight="1" x14ac:dyDescent="0.5">
      <c r="A90" s="7"/>
      <c r="B90" s="7"/>
      <c r="C90" s="7"/>
      <c r="D90" s="7"/>
      <c r="E90" s="7"/>
      <c r="F90" s="7"/>
      <c r="G90" s="7"/>
      <c r="H90" s="7"/>
      <c r="I90" s="7"/>
      <c r="J90" s="8"/>
      <c r="K90" s="7"/>
      <c r="L90" s="7"/>
      <c r="M90" s="7"/>
      <c r="N90" s="7"/>
      <c r="O90" s="7"/>
      <c r="P90" s="7"/>
      <c r="Q90" s="7"/>
      <c r="R90" s="7"/>
      <c r="S90" s="7"/>
      <c r="T90" s="7"/>
      <c r="U90" s="9"/>
      <c r="V90" s="7"/>
      <c r="W90" s="7"/>
      <c r="X90" s="7"/>
      <c r="Y90" s="7"/>
      <c r="Z90" s="7"/>
    </row>
    <row r="91" spans="1:26" ht="21.75" customHeight="1" x14ac:dyDescent="0.5">
      <c r="A91" s="7"/>
      <c r="B91" s="7"/>
      <c r="C91" s="7"/>
      <c r="D91" s="7"/>
      <c r="E91" s="7"/>
      <c r="F91" s="7"/>
      <c r="G91" s="7"/>
      <c r="H91" s="7"/>
      <c r="I91" s="7"/>
      <c r="J91" s="8"/>
      <c r="K91" s="7"/>
      <c r="L91" s="7"/>
      <c r="M91" s="7"/>
      <c r="N91" s="7"/>
      <c r="O91" s="7"/>
      <c r="P91" s="7"/>
      <c r="Q91" s="7"/>
      <c r="R91" s="7"/>
      <c r="S91" s="7"/>
      <c r="T91" s="7"/>
      <c r="U91" s="9"/>
      <c r="V91" s="7"/>
      <c r="W91" s="7"/>
      <c r="X91" s="7"/>
      <c r="Y91" s="7"/>
      <c r="Z91" s="7"/>
    </row>
    <row r="92" spans="1:26" ht="21.75" customHeight="1" x14ac:dyDescent="0.5">
      <c r="A92" s="7"/>
      <c r="B92" s="7"/>
      <c r="C92" s="7"/>
      <c r="D92" s="7"/>
      <c r="E92" s="7"/>
      <c r="F92" s="7"/>
      <c r="G92" s="7"/>
      <c r="H92" s="7"/>
      <c r="I92" s="7"/>
      <c r="J92" s="8"/>
      <c r="K92" s="7"/>
      <c r="L92" s="7"/>
      <c r="M92" s="7"/>
      <c r="N92" s="7"/>
      <c r="O92" s="7"/>
      <c r="P92" s="7"/>
      <c r="Q92" s="7"/>
      <c r="R92" s="7"/>
      <c r="S92" s="7"/>
      <c r="T92" s="7"/>
      <c r="U92" s="9"/>
      <c r="V92" s="7"/>
      <c r="W92" s="7"/>
      <c r="X92" s="7"/>
      <c r="Y92" s="7"/>
      <c r="Z92" s="7"/>
    </row>
    <row r="93" spans="1:26" ht="21.75" customHeight="1" x14ac:dyDescent="0.5">
      <c r="A93" s="7"/>
      <c r="B93" s="7"/>
      <c r="C93" s="7"/>
      <c r="D93" s="7"/>
      <c r="E93" s="7"/>
      <c r="F93" s="7"/>
      <c r="G93" s="7"/>
      <c r="H93" s="7"/>
      <c r="I93" s="7"/>
      <c r="J93" s="8"/>
      <c r="K93" s="7"/>
      <c r="L93" s="7"/>
      <c r="M93" s="7"/>
      <c r="N93" s="7"/>
      <c r="O93" s="7"/>
      <c r="P93" s="7"/>
      <c r="Q93" s="7"/>
      <c r="R93" s="7"/>
      <c r="S93" s="7"/>
      <c r="T93" s="7"/>
      <c r="U93" s="9"/>
      <c r="V93" s="7"/>
      <c r="W93" s="7"/>
      <c r="X93" s="7"/>
      <c r="Y93" s="7"/>
      <c r="Z93" s="7"/>
    </row>
    <row r="94" spans="1:26" ht="21.75" customHeight="1" x14ac:dyDescent="0.5">
      <c r="A94" s="7"/>
      <c r="B94" s="7"/>
      <c r="C94" s="7"/>
      <c r="D94" s="7"/>
      <c r="E94" s="7"/>
      <c r="F94" s="7"/>
      <c r="G94" s="7"/>
      <c r="H94" s="7"/>
      <c r="I94" s="7"/>
      <c r="J94" s="8"/>
      <c r="K94" s="7"/>
      <c r="L94" s="7"/>
      <c r="M94" s="7"/>
      <c r="N94" s="7"/>
      <c r="O94" s="7"/>
      <c r="P94" s="7"/>
      <c r="Q94" s="7"/>
      <c r="R94" s="7"/>
      <c r="S94" s="7"/>
      <c r="T94" s="7"/>
      <c r="U94" s="9"/>
      <c r="V94" s="7"/>
      <c r="W94" s="7"/>
      <c r="X94" s="7"/>
      <c r="Y94" s="7"/>
      <c r="Z94" s="7"/>
    </row>
    <row r="95" spans="1:26" ht="21.75" customHeight="1" x14ac:dyDescent="0.5">
      <c r="A95" s="7"/>
      <c r="B95" s="7"/>
      <c r="C95" s="7"/>
      <c r="D95" s="7"/>
      <c r="E95" s="7"/>
      <c r="F95" s="7"/>
      <c r="G95" s="7"/>
      <c r="H95" s="7"/>
      <c r="I95" s="7"/>
      <c r="J95" s="8"/>
      <c r="K95" s="7"/>
      <c r="L95" s="7"/>
      <c r="M95" s="7"/>
      <c r="N95" s="7"/>
      <c r="O95" s="7"/>
      <c r="P95" s="7"/>
      <c r="Q95" s="7"/>
      <c r="R95" s="7"/>
      <c r="S95" s="7"/>
      <c r="T95" s="7"/>
      <c r="U95" s="9"/>
      <c r="V95" s="7"/>
      <c r="W95" s="7"/>
      <c r="X95" s="7"/>
      <c r="Y95" s="7"/>
      <c r="Z95" s="7"/>
    </row>
    <row r="96" spans="1:26" ht="21.75" customHeight="1" x14ac:dyDescent="0.5">
      <c r="A96" s="7"/>
      <c r="B96" s="7"/>
      <c r="C96" s="7"/>
      <c r="D96" s="7"/>
      <c r="E96" s="7"/>
      <c r="F96" s="7"/>
      <c r="G96" s="7"/>
      <c r="H96" s="7"/>
      <c r="I96" s="7"/>
      <c r="J96" s="8"/>
      <c r="K96" s="7"/>
      <c r="L96" s="7"/>
      <c r="M96" s="7"/>
      <c r="N96" s="7"/>
      <c r="O96" s="7"/>
      <c r="P96" s="7"/>
      <c r="Q96" s="7"/>
      <c r="R96" s="7"/>
      <c r="S96" s="7"/>
      <c r="T96" s="7"/>
      <c r="U96" s="9"/>
      <c r="V96" s="7"/>
      <c r="W96" s="7"/>
      <c r="X96" s="7"/>
      <c r="Y96" s="7"/>
      <c r="Z96" s="7"/>
    </row>
    <row r="97" spans="1:26" ht="21.75" customHeight="1" x14ac:dyDescent="0.5">
      <c r="A97" s="7"/>
      <c r="B97" s="7"/>
      <c r="C97" s="7"/>
      <c r="D97" s="7"/>
      <c r="E97" s="7"/>
      <c r="F97" s="7"/>
      <c r="G97" s="7"/>
      <c r="H97" s="7"/>
      <c r="I97" s="7"/>
      <c r="J97" s="8"/>
      <c r="K97" s="7"/>
      <c r="L97" s="7"/>
      <c r="M97" s="7"/>
      <c r="N97" s="7"/>
      <c r="O97" s="7"/>
      <c r="P97" s="7"/>
      <c r="Q97" s="7"/>
      <c r="R97" s="7"/>
      <c r="S97" s="7"/>
      <c r="T97" s="7"/>
      <c r="U97" s="9"/>
      <c r="V97" s="7"/>
      <c r="W97" s="7"/>
      <c r="X97" s="7"/>
      <c r="Y97" s="7"/>
      <c r="Z97" s="7"/>
    </row>
    <row r="98" spans="1:26" ht="21.75" customHeight="1" x14ac:dyDescent="0.5">
      <c r="A98" s="7"/>
      <c r="B98" s="7"/>
      <c r="C98" s="7"/>
      <c r="D98" s="7"/>
      <c r="E98" s="7"/>
      <c r="F98" s="7"/>
      <c r="G98" s="7"/>
      <c r="H98" s="7"/>
      <c r="I98" s="7"/>
      <c r="J98" s="8"/>
      <c r="K98" s="7"/>
      <c r="L98" s="7"/>
      <c r="M98" s="7"/>
      <c r="N98" s="7"/>
      <c r="O98" s="7"/>
      <c r="P98" s="7"/>
      <c r="Q98" s="7"/>
      <c r="R98" s="7"/>
      <c r="S98" s="7"/>
      <c r="T98" s="7"/>
      <c r="U98" s="9"/>
      <c r="V98" s="7"/>
      <c r="W98" s="7"/>
      <c r="X98" s="7"/>
      <c r="Y98" s="7"/>
      <c r="Z98" s="7"/>
    </row>
    <row r="99" spans="1:26" ht="21.75" customHeight="1" x14ac:dyDescent="0.5">
      <c r="A99" s="7"/>
      <c r="B99" s="7"/>
      <c r="C99" s="7"/>
      <c r="D99" s="7"/>
      <c r="E99" s="7"/>
      <c r="F99" s="7"/>
      <c r="G99" s="7"/>
      <c r="H99" s="7"/>
      <c r="I99" s="7"/>
      <c r="J99" s="8"/>
      <c r="K99" s="7"/>
      <c r="L99" s="7"/>
      <c r="M99" s="7"/>
      <c r="N99" s="7"/>
      <c r="O99" s="7"/>
      <c r="P99" s="7"/>
      <c r="Q99" s="7"/>
      <c r="R99" s="7"/>
      <c r="S99" s="7"/>
      <c r="T99" s="7"/>
      <c r="U99" s="9"/>
      <c r="V99" s="7"/>
      <c r="W99" s="7"/>
      <c r="X99" s="7"/>
      <c r="Y99" s="7"/>
      <c r="Z99" s="7"/>
    </row>
    <row r="100" spans="1:26" ht="21.75" customHeight="1" x14ac:dyDescent="0.5">
      <c r="A100" s="7"/>
      <c r="B100" s="7"/>
      <c r="C100" s="7"/>
      <c r="D100" s="7"/>
      <c r="E100" s="7"/>
      <c r="F100" s="7"/>
      <c r="G100" s="7"/>
      <c r="H100" s="7"/>
      <c r="I100" s="7"/>
      <c r="J100" s="8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9"/>
      <c r="V100" s="7"/>
      <c r="W100" s="7"/>
      <c r="X100" s="7"/>
      <c r="Y100" s="7"/>
      <c r="Z100" s="7"/>
    </row>
    <row r="101" spans="1:26" ht="21.75" customHeight="1" x14ac:dyDescent="0.5">
      <c r="A101" s="7"/>
      <c r="B101" s="7"/>
      <c r="C101" s="7"/>
      <c r="D101" s="7"/>
      <c r="E101" s="7"/>
      <c r="F101" s="7"/>
      <c r="G101" s="7"/>
      <c r="H101" s="7"/>
      <c r="I101" s="7"/>
      <c r="J101" s="8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9"/>
      <c r="V101" s="7"/>
      <c r="W101" s="7"/>
      <c r="X101" s="7"/>
      <c r="Y101" s="7"/>
      <c r="Z101" s="7"/>
    </row>
    <row r="102" spans="1:26" ht="21.75" customHeight="1" x14ac:dyDescent="0.5">
      <c r="A102" s="7"/>
      <c r="B102" s="7"/>
      <c r="C102" s="7"/>
      <c r="D102" s="7"/>
      <c r="E102" s="7"/>
      <c r="F102" s="7"/>
      <c r="G102" s="7"/>
      <c r="H102" s="7"/>
      <c r="I102" s="7"/>
      <c r="J102" s="8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9"/>
      <c r="V102" s="7"/>
      <c r="W102" s="7"/>
      <c r="X102" s="7"/>
      <c r="Y102" s="7"/>
      <c r="Z102" s="7"/>
    </row>
    <row r="103" spans="1:26" ht="21.75" customHeight="1" x14ac:dyDescent="0.5">
      <c r="A103" s="7"/>
      <c r="B103" s="7"/>
      <c r="C103" s="7"/>
      <c r="D103" s="7"/>
      <c r="E103" s="7"/>
      <c r="F103" s="7"/>
      <c r="G103" s="7"/>
      <c r="H103" s="7"/>
      <c r="I103" s="7"/>
      <c r="J103" s="8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9"/>
      <c r="V103" s="7"/>
      <c r="W103" s="7"/>
      <c r="X103" s="7"/>
      <c r="Y103" s="7"/>
      <c r="Z103" s="7"/>
    </row>
    <row r="104" spans="1:26" ht="21.75" customHeight="1" x14ac:dyDescent="0.5">
      <c r="A104" s="7"/>
      <c r="B104" s="7"/>
      <c r="C104" s="7"/>
      <c r="D104" s="7"/>
      <c r="E104" s="7"/>
      <c r="F104" s="7"/>
      <c r="G104" s="7"/>
      <c r="H104" s="7"/>
      <c r="I104" s="7"/>
      <c r="J104" s="8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9"/>
      <c r="V104" s="7"/>
      <c r="W104" s="7"/>
      <c r="X104" s="7"/>
      <c r="Y104" s="7"/>
      <c r="Z104" s="7"/>
    </row>
    <row r="105" spans="1:26" ht="21.75" customHeight="1" x14ac:dyDescent="0.5">
      <c r="A105" s="7"/>
      <c r="B105" s="7"/>
      <c r="C105" s="7"/>
      <c r="D105" s="7"/>
      <c r="E105" s="7"/>
      <c r="F105" s="7"/>
      <c r="G105" s="7"/>
      <c r="H105" s="7"/>
      <c r="I105" s="7"/>
      <c r="J105" s="8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9"/>
      <c r="V105" s="7"/>
      <c r="W105" s="7"/>
      <c r="X105" s="7"/>
      <c r="Y105" s="7"/>
      <c r="Z105" s="7"/>
    </row>
    <row r="106" spans="1:26" ht="21.75" customHeight="1" x14ac:dyDescent="0.5">
      <c r="A106" s="7"/>
      <c r="B106" s="7"/>
      <c r="C106" s="7"/>
      <c r="D106" s="7"/>
      <c r="E106" s="7"/>
      <c r="F106" s="7"/>
      <c r="G106" s="7"/>
      <c r="H106" s="7"/>
      <c r="I106" s="7"/>
      <c r="J106" s="8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9"/>
      <c r="V106" s="7"/>
      <c r="W106" s="7"/>
      <c r="X106" s="7"/>
      <c r="Y106" s="7"/>
      <c r="Z106" s="7"/>
    </row>
    <row r="107" spans="1:26" ht="21.75" customHeight="1" x14ac:dyDescent="0.5">
      <c r="A107" s="7"/>
      <c r="B107" s="7"/>
      <c r="C107" s="7"/>
      <c r="D107" s="7"/>
      <c r="E107" s="7"/>
      <c r="F107" s="7"/>
      <c r="G107" s="7"/>
      <c r="H107" s="7"/>
      <c r="I107" s="7"/>
      <c r="J107" s="8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9"/>
      <c r="V107" s="7"/>
      <c r="W107" s="7"/>
      <c r="X107" s="7"/>
      <c r="Y107" s="7"/>
      <c r="Z107" s="7"/>
    </row>
    <row r="108" spans="1:26" ht="21.75" customHeight="1" x14ac:dyDescent="0.5">
      <c r="A108" s="7"/>
      <c r="B108" s="7"/>
      <c r="C108" s="7"/>
      <c r="D108" s="7"/>
      <c r="E108" s="7"/>
      <c r="F108" s="7"/>
      <c r="G108" s="7"/>
      <c r="H108" s="7"/>
      <c r="I108" s="7"/>
      <c r="J108" s="8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9"/>
      <c r="V108" s="7"/>
      <c r="W108" s="7"/>
      <c r="X108" s="7"/>
      <c r="Y108" s="7"/>
      <c r="Z108" s="7"/>
    </row>
    <row r="109" spans="1:26" ht="21.75" customHeight="1" x14ac:dyDescent="0.5">
      <c r="A109" s="7"/>
      <c r="B109" s="7"/>
      <c r="C109" s="7"/>
      <c r="D109" s="7"/>
      <c r="E109" s="7"/>
      <c r="F109" s="7"/>
      <c r="G109" s="7"/>
      <c r="H109" s="7"/>
      <c r="I109" s="7"/>
      <c r="J109" s="8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9"/>
      <c r="V109" s="7"/>
      <c r="W109" s="7"/>
      <c r="X109" s="7"/>
      <c r="Y109" s="7"/>
      <c r="Z109" s="7"/>
    </row>
    <row r="110" spans="1:26" ht="21.75" customHeight="1" x14ac:dyDescent="0.5">
      <c r="A110" s="7"/>
      <c r="B110" s="7"/>
      <c r="C110" s="7"/>
      <c r="D110" s="7"/>
      <c r="E110" s="7"/>
      <c r="F110" s="7"/>
      <c r="G110" s="7"/>
      <c r="H110" s="7"/>
      <c r="I110" s="7"/>
      <c r="J110" s="8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9"/>
      <c r="V110" s="7"/>
      <c r="W110" s="7"/>
      <c r="X110" s="7"/>
      <c r="Y110" s="7"/>
      <c r="Z110" s="7"/>
    </row>
    <row r="111" spans="1:26" ht="21.75" customHeight="1" x14ac:dyDescent="0.5">
      <c r="A111" s="7"/>
      <c r="B111" s="7"/>
      <c r="C111" s="7"/>
      <c r="D111" s="7"/>
      <c r="E111" s="7"/>
      <c r="F111" s="7"/>
      <c r="G111" s="7"/>
      <c r="H111" s="7"/>
      <c r="I111" s="7"/>
      <c r="J111" s="8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9"/>
      <c r="V111" s="7"/>
      <c r="W111" s="7"/>
      <c r="X111" s="7"/>
      <c r="Y111" s="7"/>
      <c r="Z111" s="7"/>
    </row>
    <row r="112" spans="1:26" ht="21.75" customHeight="1" x14ac:dyDescent="0.5">
      <c r="A112" s="7"/>
      <c r="B112" s="7"/>
      <c r="C112" s="7"/>
      <c r="D112" s="7"/>
      <c r="E112" s="7"/>
      <c r="F112" s="7"/>
      <c r="G112" s="7"/>
      <c r="H112" s="7"/>
      <c r="I112" s="7"/>
      <c r="J112" s="8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9"/>
      <c r="V112" s="7"/>
      <c r="W112" s="7"/>
      <c r="X112" s="7"/>
      <c r="Y112" s="7"/>
      <c r="Z112" s="7"/>
    </row>
    <row r="113" spans="1:26" ht="21.75" customHeight="1" x14ac:dyDescent="0.5">
      <c r="A113" s="7"/>
      <c r="B113" s="7"/>
      <c r="C113" s="7"/>
      <c r="D113" s="7"/>
      <c r="E113" s="7"/>
      <c r="F113" s="7"/>
      <c r="G113" s="7"/>
      <c r="H113" s="7"/>
      <c r="I113" s="7"/>
      <c r="J113" s="8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9"/>
      <c r="V113" s="7"/>
      <c r="W113" s="7"/>
      <c r="X113" s="7"/>
      <c r="Y113" s="7"/>
      <c r="Z113" s="7"/>
    </row>
    <row r="114" spans="1:26" ht="21.75" customHeight="1" x14ac:dyDescent="0.5">
      <c r="A114" s="7"/>
      <c r="B114" s="7"/>
      <c r="C114" s="7"/>
      <c r="D114" s="7"/>
      <c r="E114" s="7"/>
      <c r="F114" s="7"/>
      <c r="G114" s="7"/>
      <c r="H114" s="7"/>
      <c r="I114" s="7"/>
      <c r="J114" s="8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9"/>
      <c r="V114" s="7"/>
      <c r="W114" s="7"/>
      <c r="X114" s="7"/>
      <c r="Y114" s="7"/>
      <c r="Z114" s="7"/>
    </row>
    <row r="115" spans="1:26" ht="21.75" customHeight="1" x14ac:dyDescent="0.5">
      <c r="A115" s="7"/>
      <c r="B115" s="7"/>
      <c r="C115" s="7"/>
      <c r="D115" s="7"/>
      <c r="E115" s="7"/>
      <c r="F115" s="7"/>
      <c r="G115" s="7"/>
      <c r="H115" s="7"/>
      <c r="I115" s="7"/>
      <c r="J115" s="8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9"/>
      <c r="V115" s="7"/>
      <c r="W115" s="7"/>
      <c r="X115" s="7"/>
      <c r="Y115" s="7"/>
      <c r="Z115" s="7"/>
    </row>
    <row r="116" spans="1:26" ht="21.75" customHeight="1" x14ac:dyDescent="0.5">
      <c r="A116" s="7"/>
      <c r="B116" s="7"/>
      <c r="C116" s="7"/>
      <c r="D116" s="7"/>
      <c r="E116" s="7"/>
      <c r="F116" s="7"/>
      <c r="G116" s="7"/>
      <c r="H116" s="7"/>
      <c r="I116" s="7"/>
      <c r="J116" s="8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9"/>
      <c r="V116" s="7"/>
      <c r="W116" s="7"/>
      <c r="X116" s="7"/>
      <c r="Y116" s="7"/>
      <c r="Z116" s="7"/>
    </row>
    <row r="117" spans="1:26" ht="21.75" customHeight="1" x14ac:dyDescent="0.5">
      <c r="A117" s="7"/>
      <c r="B117" s="7"/>
      <c r="C117" s="7"/>
      <c r="D117" s="7"/>
      <c r="E117" s="7"/>
      <c r="F117" s="7"/>
      <c r="G117" s="7"/>
      <c r="H117" s="7"/>
      <c r="I117" s="7"/>
      <c r="J117" s="8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9"/>
      <c r="V117" s="7"/>
      <c r="W117" s="7"/>
      <c r="X117" s="7"/>
      <c r="Y117" s="7"/>
      <c r="Z117" s="7"/>
    </row>
    <row r="118" spans="1:26" ht="21.75" customHeight="1" x14ac:dyDescent="0.5">
      <c r="A118" s="7"/>
      <c r="B118" s="7"/>
      <c r="C118" s="7"/>
      <c r="D118" s="7"/>
      <c r="E118" s="7"/>
      <c r="F118" s="7"/>
      <c r="G118" s="7"/>
      <c r="H118" s="7"/>
      <c r="I118" s="7"/>
      <c r="J118" s="8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9"/>
      <c r="V118" s="7"/>
      <c r="W118" s="7"/>
      <c r="X118" s="7"/>
      <c r="Y118" s="7"/>
      <c r="Z118" s="7"/>
    </row>
    <row r="119" spans="1:26" ht="21.75" customHeight="1" x14ac:dyDescent="0.5">
      <c r="A119" s="7"/>
      <c r="B119" s="7"/>
      <c r="C119" s="7"/>
      <c r="D119" s="7"/>
      <c r="E119" s="7"/>
      <c r="F119" s="7"/>
      <c r="G119" s="7"/>
      <c r="H119" s="7"/>
      <c r="I119" s="7"/>
      <c r="J119" s="8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9"/>
      <c r="V119" s="7"/>
      <c r="W119" s="7"/>
      <c r="X119" s="7"/>
      <c r="Y119" s="7"/>
      <c r="Z119" s="7"/>
    </row>
    <row r="120" spans="1:26" ht="21.75" customHeight="1" x14ac:dyDescent="0.5">
      <c r="A120" s="7"/>
      <c r="B120" s="7"/>
      <c r="C120" s="7"/>
      <c r="D120" s="7"/>
      <c r="E120" s="7"/>
      <c r="F120" s="7"/>
      <c r="G120" s="7"/>
      <c r="H120" s="7"/>
      <c r="I120" s="7"/>
      <c r="J120" s="8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9"/>
      <c r="V120" s="7"/>
      <c r="W120" s="7"/>
      <c r="X120" s="7"/>
      <c r="Y120" s="7"/>
      <c r="Z120" s="7"/>
    </row>
    <row r="121" spans="1:26" ht="21.75" customHeight="1" x14ac:dyDescent="0.5">
      <c r="A121" s="7"/>
      <c r="B121" s="7"/>
      <c r="C121" s="7"/>
      <c r="D121" s="7"/>
      <c r="E121" s="7"/>
      <c r="F121" s="7"/>
      <c r="G121" s="7"/>
      <c r="H121" s="7"/>
      <c r="I121" s="7"/>
      <c r="J121" s="8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9"/>
      <c r="V121" s="7"/>
      <c r="W121" s="7"/>
      <c r="X121" s="7"/>
      <c r="Y121" s="7"/>
      <c r="Z121" s="7"/>
    </row>
    <row r="122" spans="1:26" ht="21.75" customHeight="1" x14ac:dyDescent="0.5">
      <c r="A122" s="7"/>
      <c r="B122" s="7"/>
      <c r="C122" s="7"/>
      <c r="D122" s="7"/>
      <c r="E122" s="7"/>
      <c r="F122" s="7"/>
      <c r="G122" s="7"/>
      <c r="H122" s="7"/>
      <c r="I122" s="7"/>
      <c r="J122" s="8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9"/>
      <c r="V122" s="7"/>
      <c r="W122" s="7"/>
      <c r="X122" s="7"/>
      <c r="Y122" s="7"/>
      <c r="Z122" s="7"/>
    </row>
    <row r="123" spans="1:26" ht="21.75" customHeight="1" x14ac:dyDescent="0.5">
      <c r="A123" s="7"/>
      <c r="B123" s="7"/>
      <c r="C123" s="7"/>
      <c r="D123" s="7"/>
      <c r="E123" s="7"/>
      <c r="F123" s="7"/>
      <c r="G123" s="7"/>
      <c r="H123" s="7"/>
      <c r="I123" s="7"/>
      <c r="J123" s="8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9"/>
      <c r="V123" s="7"/>
      <c r="W123" s="7"/>
      <c r="X123" s="7"/>
      <c r="Y123" s="7"/>
      <c r="Z123" s="7"/>
    </row>
    <row r="124" spans="1:26" ht="21.75" customHeight="1" x14ac:dyDescent="0.5">
      <c r="A124" s="7"/>
      <c r="B124" s="7"/>
      <c r="C124" s="7"/>
      <c r="D124" s="7"/>
      <c r="E124" s="7"/>
      <c r="F124" s="7"/>
      <c r="G124" s="7"/>
      <c r="H124" s="7"/>
      <c r="I124" s="7"/>
      <c r="J124" s="8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9"/>
      <c r="V124" s="7"/>
      <c r="W124" s="7"/>
      <c r="X124" s="7"/>
      <c r="Y124" s="7"/>
      <c r="Z124" s="7"/>
    </row>
    <row r="125" spans="1:26" ht="21.75" customHeight="1" x14ac:dyDescent="0.5">
      <c r="A125" s="7"/>
      <c r="B125" s="7"/>
      <c r="C125" s="7"/>
      <c r="D125" s="7"/>
      <c r="E125" s="7"/>
      <c r="F125" s="7"/>
      <c r="G125" s="7"/>
      <c r="H125" s="7"/>
      <c r="I125" s="7"/>
      <c r="J125" s="8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9"/>
      <c r="V125" s="7"/>
      <c r="W125" s="7"/>
      <c r="X125" s="7"/>
      <c r="Y125" s="7"/>
      <c r="Z125" s="7"/>
    </row>
    <row r="126" spans="1:26" ht="21.75" customHeight="1" x14ac:dyDescent="0.5">
      <c r="A126" s="7"/>
      <c r="B126" s="7"/>
      <c r="C126" s="7"/>
      <c r="D126" s="7"/>
      <c r="E126" s="7"/>
      <c r="F126" s="7"/>
      <c r="G126" s="7"/>
      <c r="H126" s="7"/>
      <c r="I126" s="7"/>
      <c r="J126" s="8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9"/>
      <c r="V126" s="7"/>
      <c r="W126" s="7"/>
      <c r="X126" s="7"/>
      <c r="Y126" s="7"/>
      <c r="Z126" s="7"/>
    </row>
    <row r="127" spans="1:26" ht="21.75" customHeight="1" x14ac:dyDescent="0.5">
      <c r="A127" s="7"/>
      <c r="B127" s="7"/>
      <c r="C127" s="7"/>
      <c r="D127" s="7"/>
      <c r="E127" s="7"/>
      <c r="F127" s="7"/>
      <c r="G127" s="7"/>
      <c r="H127" s="7"/>
      <c r="I127" s="7"/>
      <c r="J127" s="8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9"/>
      <c r="V127" s="7"/>
      <c r="W127" s="7"/>
      <c r="X127" s="7"/>
      <c r="Y127" s="7"/>
      <c r="Z127" s="7"/>
    </row>
    <row r="128" spans="1:26" ht="21.75" customHeight="1" x14ac:dyDescent="0.5">
      <c r="A128" s="7"/>
      <c r="B128" s="7"/>
      <c r="C128" s="7"/>
      <c r="D128" s="7"/>
      <c r="E128" s="7"/>
      <c r="F128" s="7"/>
      <c r="G128" s="7"/>
      <c r="H128" s="7"/>
      <c r="I128" s="7"/>
      <c r="J128" s="8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9"/>
      <c r="V128" s="7"/>
      <c r="W128" s="7"/>
      <c r="X128" s="7"/>
      <c r="Y128" s="7"/>
      <c r="Z128" s="7"/>
    </row>
    <row r="129" spans="1:26" ht="21.75" customHeight="1" x14ac:dyDescent="0.5">
      <c r="A129" s="7"/>
      <c r="B129" s="7"/>
      <c r="C129" s="7"/>
      <c r="D129" s="7"/>
      <c r="E129" s="7"/>
      <c r="F129" s="7"/>
      <c r="G129" s="7"/>
      <c r="H129" s="7"/>
      <c r="I129" s="7"/>
      <c r="J129" s="8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9"/>
      <c r="V129" s="7"/>
      <c r="W129" s="7"/>
      <c r="X129" s="7"/>
      <c r="Y129" s="7"/>
      <c r="Z129" s="7"/>
    </row>
    <row r="130" spans="1:26" ht="21.75" customHeight="1" x14ac:dyDescent="0.5">
      <c r="A130" s="7"/>
      <c r="B130" s="7"/>
      <c r="C130" s="7"/>
      <c r="D130" s="7"/>
      <c r="E130" s="7"/>
      <c r="F130" s="7"/>
      <c r="G130" s="7"/>
      <c r="H130" s="7"/>
      <c r="I130" s="7"/>
      <c r="J130" s="8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9"/>
      <c r="V130" s="7"/>
      <c r="W130" s="7"/>
      <c r="X130" s="7"/>
      <c r="Y130" s="7"/>
      <c r="Z130" s="7"/>
    </row>
    <row r="131" spans="1:26" ht="21.75" customHeight="1" x14ac:dyDescent="0.5">
      <c r="A131" s="7"/>
      <c r="B131" s="7"/>
      <c r="C131" s="7"/>
      <c r="D131" s="7"/>
      <c r="E131" s="7"/>
      <c r="F131" s="7"/>
      <c r="G131" s="7"/>
      <c r="H131" s="7"/>
      <c r="I131" s="7"/>
      <c r="J131" s="8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9"/>
      <c r="V131" s="7"/>
      <c r="W131" s="7"/>
      <c r="X131" s="7"/>
      <c r="Y131" s="7"/>
      <c r="Z131" s="7"/>
    </row>
    <row r="132" spans="1:26" ht="21.75" customHeight="1" x14ac:dyDescent="0.5">
      <c r="A132" s="7"/>
      <c r="B132" s="7"/>
      <c r="C132" s="7"/>
      <c r="D132" s="7"/>
      <c r="E132" s="7"/>
      <c r="F132" s="7"/>
      <c r="G132" s="7"/>
      <c r="H132" s="7"/>
      <c r="I132" s="7"/>
      <c r="J132" s="8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9"/>
      <c r="V132" s="7"/>
      <c r="W132" s="7"/>
      <c r="X132" s="7"/>
      <c r="Y132" s="7"/>
      <c r="Z132" s="7"/>
    </row>
    <row r="133" spans="1:26" ht="21.75" customHeight="1" x14ac:dyDescent="0.5">
      <c r="A133" s="7"/>
      <c r="B133" s="7"/>
      <c r="C133" s="7"/>
      <c r="D133" s="7"/>
      <c r="E133" s="7"/>
      <c r="F133" s="7"/>
      <c r="G133" s="7"/>
      <c r="H133" s="7"/>
      <c r="I133" s="7"/>
      <c r="J133" s="8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9"/>
      <c r="V133" s="7"/>
      <c r="W133" s="7"/>
      <c r="X133" s="7"/>
      <c r="Y133" s="7"/>
      <c r="Z133" s="7"/>
    </row>
    <row r="134" spans="1:26" ht="21.75" customHeight="1" x14ac:dyDescent="0.5">
      <c r="A134" s="7"/>
      <c r="B134" s="7"/>
      <c r="C134" s="7"/>
      <c r="D134" s="7"/>
      <c r="E134" s="7"/>
      <c r="F134" s="7"/>
      <c r="G134" s="7"/>
      <c r="H134" s="7"/>
      <c r="I134" s="7"/>
      <c r="J134" s="8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9"/>
      <c r="V134" s="7"/>
      <c r="W134" s="7"/>
      <c r="X134" s="7"/>
      <c r="Y134" s="7"/>
      <c r="Z134" s="7"/>
    </row>
    <row r="135" spans="1:26" ht="21.75" customHeight="1" x14ac:dyDescent="0.5">
      <c r="A135" s="7"/>
      <c r="B135" s="7"/>
      <c r="C135" s="7"/>
      <c r="D135" s="7"/>
      <c r="E135" s="7"/>
      <c r="F135" s="7"/>
      <c r="G135" s="7"/>
      <c r="H135" s="7"/>
      <c r="I135" s="7"/>
      <c r="J135" s="8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9"/>
      <c r="V135" s="7"/>
      <c r="W135" s="7"/>
      <c r="X135" s="7"/>
      <c r="Y135" s="7"/>
      <c r="Z135" s="7"/>
    </row>
    <row r="136" spans="1:26" ht="21.75" customHeight="1" x14ac:dyDescent="0.5">
      <c r="A136" s="7"/>
      <c r="B136" s="7"/>
      <c r="C136" s="7"/>
      <c r="D136" s="7"/>
      <c r="E136" s="7"/>
      <c r="F136" s="7"/>
      <c r="G136" s="7"/>
      <c r="H136" s="7"/>
      <c r="I136" s="7"/>
      <c r="J136" s="8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9"/>
      <c r="V136" s="7"/>
      <c r="W136" s="7"/>
      <c r="X136" s="7"/>
      <c r="Y136" s="7"/>
      <c r="Z136" s="7"/>
    </row>
    <row r="137" spans="1:26" ht="21.75" customHeight="1" x14ac:dyDescent="0.5">
      <c r="A137" s="7"/>
      <c r="B137" s="7"/>
      <c r="C137" s="7"/>
      <c r="D137" s="7"/>
      <c r="E137" s="7"/>
      <c r="F137" s="7"/>
      <c r="G137" s="7"/>
      <c r="H137" s="7"/>
      <c r="I137" s="7"/>
      <c r="J137" s="8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9"/>
      <c r="V137" s="7"/>
      <c r="W137" s="7"/>
      <c r="X137" s="7"/>
      <c r="Y137" s="7"/>
      <c r="Z137" s="7"/>
    </row>
    <row r="138" spans="1:26" ht="21.75" customHeight="1" x14ac:dyDescent="0.5">
      <c r="A138" s="7"/>
      <c r="B138" s="7"/>
      <c r="C138" s="7"/>
      <c r="D138" s="7"/>
      <c r="E138" s="7"/>
      <c r="F138" s="7"/>
      <c r="G138" s="7"/>
      <c r="H138" s="7"/>
      <c r="I138" s="7"/>
      <c r="J138" s="8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9"/>
      <c r="V138" s="7"/>
      <c r="W138" s="7"/>
      <c r="X138" s="7"/>
      <c r="Y138" s="7"/>
      <c r="Z138" s="7"/>
    </row>
    <row r="139" spans="1:26" ht="21.75" customHeight="1" x14ac:dyDescent="0.5">
      <c r="A139" s="7"/>
      <c r="B139" s="7"/>
      <c r="C139" s="7"/>
      <c r="D139" s="7"/>
      <c r="E139" s="7"/>
      <c r="F139" s="7"/>
      <c r="G139" s="7"/>
      <c r="H139" s="7"/>
      <c r="I139" s="7"/>
      <c r="J139" s="8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9"/>
      <c r="V139" s="7"/>
      <c r="W139" s="7"/>
      <c r="X139" s="7"/>
      <c r="Y139" s="7"/>
      <c r="Z139" s="7"/>
    </row>
    <row r="140" spans="1:26" ht="21.75" customHeight="1" x14ac:dyDescent="0.5">
      <c r="A140" s="7"/>
      <c r="B140" s="7"/>
      <c r="C140" s="7"/>
      <c r="D140" s="7"/>
      <c r="E140" s="7"/>
      <c r="F140" s="7"/>
      <c r="G140" s="7"/>
      <c r="H140" s="7"/>
      <c r="I140" s="7"/>
      <c r="J140" s="8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9"/>
      <c r="V140" s="7"/>
      <c r="W140" s="7"/>
      <c r="X140" s="7"/>
      <c r="Y140" s="7"/>
      <c r="Z140" s="7"/>
    </row>
    <row r="141" spans="1:26" ht="21.75" customHeight="1" x14ac:dyDescent="0.5">
      <c r="A141" s="7"/>
      <c r="B141" s="7"/>
      <c r="C141" s="7"/>
      <c r="D141" s="7"/>
      <c r="E141" s="7"/>
      <c r="F141" s="7"/>
      <c r="G141" s="7"/>
      <c r="H141" s="7"/>
      <c r="I141" s="7"/>
      <c r="J141" s="8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9"/>
      <c r="V141" s="7"/>
      <c r="W141" s="7"/>
      <c r="X141" s="7"/>
      <c r="Y141" s="7"/>
      <c r="Z141" s="7"/>
    </row>
    <row r="142" spans="1:26" ht="21.75" customHeight="1" x14ac:dyDescent="0.5">
      <c r="A142" s="7"/>
      <c r="B142" s="7"/>
      <c r="C142" s="7"/>
      <c r="D142" s="7"/>
      <c r="E142" s="7"/>
      <c r="F142" s="7"/>
      <c r="G142" s="7"/>
      <c r="H142" s="7"/>
      <c r="I142" s="7"/>
      <c r="J142" s="8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9"/>
      <c r="V142" s="7"/>
      <c r="W142" s="7"/>
      <c r="X142" s="7"/>
      <c r="Y142" s="7"/>
      <c r="Z142" s="7"/>
    </row>
    <row r="143" spans="1:26" ht="21.75" customHeight="1" x14ac:dyDescent="0.5">
      <c r="A143" s="7"/>
      <c r="B143" s="7"/>
      <c r="C143" s="7"/>
      <c r="D143" s="7"/>
      <c r="E143" s="7"/>
      <c r="F143" s="7"/>
      <c r="G143" s="7"/>
      <c r="H143" s="7"/>
      <c r="I143" s="7"/>
      <c r="J143" s="8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9"/>
      <c r="V143" s="7"/>
      <c r="W143" s="7"/>
      <c r="X143" s="7"/>
      <c r="Y143" s="7"/>
      <c r="Z143" s="7"/>
    </row>
    <row r="144" spans="1:26" ht="21.75" customHeight="1" x14ac:dyDescent="0.5">
      <c r="A144" s="7"/>
      <c r="B144" s="7"/>
      <c r="C144" s="7"/>
      <c r="D144" s="7"/>
      <c r="E144" s="7"/>
      <c r="F144" s="7"/>
      <c r="G144" s="7"/>
      <c r="H144" s="7"/>
      <c r="I144" s="7"/>
      <c r="J144" s="8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9"/>
      <c r="V144" s="7"/>
      <c r="W144" s="7"/>
      <c r="X144" s="7"/>
      <c r="Y144" s="7"/>
      <c r="Z144" s="7"/>
    </row>
    <row r="145" spans="1:26" ht="21.75" customHeight="1" x14ac:dyDescent="0.5">
      <c r="A145" s="7"/>
      <c r="B145" s="7"/>
      <c r="C145" s="7"/>
      <c r="D145" s="7"/>
      <c r="E145" s="7"/>
      <c r="F145" s="7"/>
      <c r="G145" s="7"/>
      <c r="H145" s="7"/>
      <c r="I145" s="7"/>
      <c r="J145" s="8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9"/>
      <c r="V145" s="7"/>
      <c r="W145" s="7"/>
      <c r="X145" s="7"/>
      <c r="Y145" s="7"/>
      <c r="Z145" s="7"/>
    </row>
    <row r="146" spans="1:26" ht="21.75" customHeight="1" x14ac:dyDescent="0.5">
      <c r="A146" s="7"/>
      <c r="B146" s="7"/>
      <c r="C146" s="7"/>
      <c r="D146" s="7"/>
      <c r="E146" s="7"/>
      <c r="F146" s="7"/>
      <c r="G146" s="7"/>
      <c r="H146" s="7"/>
      <c r="I146" s="7"/>
      <c r="J146" s="8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9"/>
      <c r="V146" s="7"/>
      <c r="W146" s="7"/>
      <c r="X146" s="7"/>
      <c r="Y146" s="7"/>
      <c r="Z146" s="7"/>
    </row>
    <row r="147" spans="1:26" ht="21.75" customHeight="1" x14ac:dyDescent="0.5">
      <c r="A147" s="7"/>
      <c r="B147" s="7"/>
      <c r="C147" s="7"/>
      <c r="D147" s="7"/>
      <c r="E147" s="7"/>
      <c r="F147" s="7"/>
      <c r="G147" s="7"/>
      <c r="H147" s="7"/>
      <c r="I147" s="7"/>
      <c r="J147" s="8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9"/>
      <c r="V147" s="7"/>
      <c r="W147" s="7"/>
      <c r="X147" s="7"/>
      <c r="Y147" s="7"/>
      <c r="Z147" s="7"/>
    </row>
    <row r="148" spans="1:26" ht="21.75" customHeight="1" x14ac:dyDescent="0.5">
      <c r="A148" s="7"/>
      <c r="B148" s="7"/>
      <c r="C148" s="7"/>
      <c r="D148" s="7"/>
      <c r="E148" s="7"/>
      <c r="F148" s="7"/>
      <c r="G148" s="7"/>
      <c r="H148" s="7"/>
      <c r="I148" s="7"/>
      <c r="J148" s="8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9"/>
      <c r="V148" s="7"/>
      <c r="W148" s="7"/>
      <c r="X148" s="7"/>
      <c r="Y148" s="7"/>
      <c r="Z148" s="7"/>
    </row>
    <row r="149" spans="1:26" ht="21.75" customHeight="1" x14ac:dyDescent="0.5">
      <c r="A149" s="7"/>
      <c r="B149" s="7"/>
      <c r="C149" s="7"/>
      <c r="D149" s="7"/>
      <c r="E149" s="7"/>
      <c r="F149" s="7"/>
      <c r="G149" s="7"/>
      <c r="H149" s="7"/>
      <c r="I149" s="7"/>
      <c r="J149" s="8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9"/>
      <c r="V149" s="7"/>
      <c r="W149" s="7"/>
      <c r="X149" s="7"/>
      <c r="Y149" s="7"/>
      <c r="Z149" s="7"/>
    </row>
    <row r="150" spans="1:26" ht="21.75" customHeight="1" x14ac:dyDescent="0.5">
      <c r="A150" s="7"/>
      <c r="B150" s="7"/>
      <c r="C150" s="7"/>
      <c r="D150" s="7"/>
      <c r="E150" s="7"/>
      <c r="F150" s="7"/>
      <c r="G150" s="7"/>
      <c r="H150" s="7"/>
      <c r="I150" s="7"/>
      <c r="J150" s="8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9"/>
      <c r="V150" s="7"/>
      <c r="W150" s="7"/>
      <c r="X150" s="7"/>
      <c r="Y150" s="7"/>
      <c r="Z150" s="7"/>
    </row>
    <row r="151" spans="1:26" ht="21.75" customHeight="1" x14ac:dyDescent="0.5">
      <c r="A151" s="7"/>
      <c r="B151" s="7"/>
      <c r="C151" s="7"/>
      <c r="D151" s="7"/>
      <c r="E151" s="7"/>
      <c r="F151" s="7"/>
      <c r="G151" s="7"/>
      <c r="H151" s="7"/>
      <c r="I151" s="7"/>
      <c r="J151" s="8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9"/>
      <c r="V151" s="7"/>
      <c r="W151" s="7"/>
      <c r="X151" s="7"/>
      <c r="Y151" s="7"/>
      <c r="Z151" s="7"/>
    </row>
    <row r="152" spans="1:26" ht="21.75" customHeight="1" x14ac:dyDescent="0.5">
      <c r="A152" s="7"/>
      <c r="B152" s="7"/>
      <c r="C152" s="7"/>
      <c r="D152" s="7"/>
      <c r="E152" s="7"/>
      <c r="F152" s="7"/>
      <c r="G152" s="7"/>
      <c r="H152" s="7"/>
      <c r="I152" s="7"/>
      <c r="J152" s="8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9"/>
      <c r="V152" s="7"/>
      <c r="W152" s="7"/>
      <c r="X152" s="7"/>
      <c r="Y152" s="7"/>
      <c r="Z152" s="7"/>
    </row>
    <row r="153" spans="1:26" ht="21.75" customHeight="1" x14ac:dyDescent="0.5">
      <c r="A153" s="7"/>
      <c r="B153" s="7"/>
      <c r="C153" s="7"/>
      <c r="D153" s="7"/>
      <c r="E153" s="7"/>
      <c r="F153" s="7"/>
      <c r="G153" s="7"/>
      <c r="H153" s="7"/>
      <c r="I153" s="7"/>
      <c r="J153" s="8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9"/>
      <c r="V153" s="7"/>
      <c r="W153" s="7"/>
      <c r="X153" s="7"/>
      <c r="Y153" s="7"/>
      <c r="Z153" s="7"/>
    </row>
    <row r="154" spans="1:26" ht="21.75" customHeight="1" x14ac:dyDescent="0.5">
      <c r="A154" s="7"/>
      <c r="B154" s="7"/>
      <c r="C154" s="7"/>
      <c r="D154" s="7"/>
      <c r="E154" s="7"/>
      <c r="F154" s="7"/>
      <c r="G154" s="7"/>
      <c r="H154" s="7"/>
      <c r="I154" s="7"/>
      <c r="J154" s="8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9"/>
      <c r="V154" s="7"/>
      <c r="W154" s="7"/>
      <c r="X154" s="7"/>
      <c r="Y154" s="7"/>
      <c r="Z154" s="7"/>
    </row>
    <row r="155" spans="1:26" ht="21.75" customHeight="1" x14ac:dyDescent="0.5">
      <c r="A155" s="7"/>
      <c r="B155" s="7"/>
      <c r="C155" s="7"/>
      <c r="D155" s="7"/>
      <c r="E155" s="7"/>
      <c r="F155" s="7"/>
      <c r="G155" s="7"/>
      <c r="H155" s="7"/>
      <c r="I155" s="7"/>
      <c r="J155" s="8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9"/>
      <c r="V155" s="7"/>
      <c r="W155" s="7"/>
      <c r="X155" s="7"/>
      <c r="Y155" s="7"/>
      <c r="Z155" s="7"/>
    </row>
    <row r="156" spans="1:26" ht="21.75" customHeight="1" x14ac:dyDescent="0.5">
      <c r="A156" s="7"/>
      <c r="B156" s="7"/>
      <c r="C156" s="7"/>
      <c r="D156" s="7"/>
      <c r="E156" s="7"/>
      <c r="F156" s="7"/>
      <c r="G156" s="7"/>
      <c r="H156" s="7"/>
      <c r="I156" s="7"/>
      <c r="J156" s="8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9"/>
      <c r="V156" s="7"/>
      <c r="W156" s="7"/>
      <c r="X156" s="7"/>
      <c r="Y156" s="7"/>
      <c r="Z156" s="7"/>
    </row>
    <row r="157" spans="1:26" ht="21.75" customHeight="1" x14ac:dyDescent="0.5">
      <c r="A157" s="7"/>
      <c r="B157" s="7"/>
      <c r="C157" s="7"/>
      <c r="D157" s="7"/>
      <c r="E157" s="7"/>
      <c r="F157" s="7"/>
      <c r="G157" s="7"/>
      <c r="H157" s="7"/>
      <c r="I157" s="7"/>
      <c r="J157" s="8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9"/>
      <c r="V157" s="7"/>
      <c r="W157" s="7"/>
      <c r="X157" s="7"/>
      <c r="Y157" s="7"/>
      <c r="Z157" s="7"/>
    </row>
    <row r="158" spans="1:26" ht="21.75" customHeight="1" x14ac:dyDescent="0.5">
      <c r="A158" s="7"/>
      <c r="B158" s="7"/>
      <c r="C158" s="7"/>
      <c r="D158" s="7"/>
      <c r="E158" s="7"/>
      <c r="F158" s="7"/>
      <c r="G158" s="7"/>
      <c r="H158" s="7"/>
      <c r="I158" s="7"/>
      <c r="J158" s="8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9"/>
      <c r="V158" s="7"/>
      <c r="W158" s="7"/>
      <c r="X158" s="7"/>
      <c r="Y158" s="7"/>
      <c r="Z158" s="7"/>
    </row>
    <row r="159" spans="1:26" ht="21.75" customHeight="1" x14ac:dyDescent="0.5">
      <c r="A159" s="7"/>
      <c r="B159" s="7"/>
      <c r="C159" s="7"/>
      <c r="D159" s="7"/>
      <c r="E159" s="7"/>
      <c r="F159" s="7"/>
      <c r="G159" s="7"/>
      <c r="H159" s="7"/>
      <c r="I159" s="7"/>
      <c r="J159" s="8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9"/>
      <c r="V159" s="7"/>
      <c r="W159" s="7"/>
      <c r="X159" s="7"/>
      <c r="Y159" s="7"/>
      <c r="Z159" s="7"/>
    </row>
    <row r="160" spans="1:26" ht="21.75" customHeight="1" x14ac:dyDescent="0.5">
      <c r="A160" s="7"/>
      <c r="B160" s="7"/>
      <c r="C160" s="7"/>
      <c r="D160" s="7"/>
      <c r="E160" s="7"/>
      <c r="F160" s="7"/>
      <c r="G160" s="7"/>
      <c r="H160" s="7"/>
      <c r="I160" s="7"/>
      <c r="J160" s="8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9"/>
      <c r="V160" s="7"/>
      <c r="W160" s="7"/>
      <c r="X160" s="7"/>
      <c r="Y160" s="7"/>
      <c r="Z160" s="7"/>
    </row>
    <row r="161" spans="1:26" ht="21.75" customHeight="1" x14ac:dyDescent="0.5">
      <c r="A161" s="7"/>
      <c r="B161" s="7"/>
      <c r="C161" s="7"/>
      <c r="D161" s="7"/>
      <c r="E161" s="7"/>
      <c r="F161" s="7"/>
      <c r="G161" s="7"/>
      <c r="H161" s="7"/>
      <c r="I161" s="7"/>
      <c r="J161" s="8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9"/>
      <c r="V161" s="7"/>
      <c r="W161" s="7"/>
      <c r="X161" s="7"/>
      <c r="Y161" s="7"/>
      <c r="Z161" s="7"/>
    </row>
    <row r="162" spans="1:26" ht="21.75" customHeight="1" x14ac:dyDescent="0.5">
      <c r="A162" s="7"/>
      <c r="B162" s="7"/>
      <c r="C162" s="7"/>
      <c r="D162" s="7"/>
      <c r="E162" s="7"/>
      <c r="F162" s="7"/>
      <c r="G162" s="7"/>
      <c r="H162" s="7"/>
      <c r="I162" s="7"/>
      <c r="J162" s="8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9"/>
      <c r="V162" s="7"/>
      <c r="W162" s="7"/>
      <c r="X162" s="7"/>
      <c r="Y162" s="7"/>
      <c r="Z162" s="7"/>
    </row>
    <row r="163" spans="1:26" ht="21.75" customHeight="1" x14ac:dyDescent="0.5">
      <c r="A163" s="7"/>
      <c r="B163" s="7"/>
      <c r="C163" s="7"/>
      <c r="D163" s="7"/>
      <c r="E163" s="7"/>
      <c r="F163" s="7"/>
      <c r="G163" s="7"/>
      <c r="H163" s="7"/>
      <c r="I163" s="7"/>
      <c r="J163" s="8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9"/>
      <c r="V163" s="7"/>
      <c r="W163" s="7"/>
      <c r="X163" s="7"/>
      <c r="Y163" s="7"/>
      <c r="Z163" s="7"/>
    </row>
    <row r="164" spans="1:26" ht="21.75" customHeight="1" x14ac:dyDescent="0.5">
      <c r="A164" s="7"/>
      <c r="B164" s="7"/>
      <c r="C164" s="7"/>
      <c r="D164" s="7"/>
      <c r="E164" s="7"/>
      <c r="F164" s="7"/>
      <c r="G164" s="7"/>
      <c r="H164" s="7"/>
      <c r="I164" s="7"/>
      <c r="J164" s="8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9"/>
      <c r="V164" s="7"/>
      <c r="W164" s="7"/>
      <c r="X164" s="7"/>
      <c r="Y164" s="7"/>
      <c r="Z164" s="7"/>
    </row>
    <row r="165" spans="1:26" ht="21.75" customHeight="1" x14ac:dyDescent="0.5">
      <c r="A165" s="7"/>
      <c r="B165" s="7"/>
      <c r="C165" s="7"/>
      <c r="D165" s="7"/>
      <c r="E165" s="7"/>
      <c r="F165" s="7"/>
      <c r="G165" s="7"/>
      <c r="H165" s="7"/>
      <c r="I165" s="7"/>
      <c r="J165" s="8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9"/>
      <c r="V165" s="7"/>
      <c r="W165" s="7"/>
      <c r="X165" s="7"/>
      <c r="Y165" s="7"/>
      <c r="Z165" s="7"/>
    </row>
    <row r="166" spans="1:26" ht="21.75" customHeight="1" x14ac:dyDescent="0.5">
      <c r="A166" s="7"/>
      <c r="B166" s="7"/>
      <c r="C166" s="7"/>
      <c r="D166" s="7"/>
      <c r="E166" s="7"/>
      <c r="F166" s="7"/>
      <c r="G166" s="7"/>
      <c r="H166" s="7"/>
      <c r="I166" s="7"/>
      <c r="J166" s="8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9"/>
      <c r="V166" s="7"/>
      <c r="W166" s="7"/>
      <c r="X166" s="7"/>
      <c r="Y166" s="7"/>
      <c r="Z166" s="7"/>
    </row>
    <row r="167" spans="1:26" ht="21.75" customHeight="1" x14ac:dyDescent="0.5">
      <c r="A167" s="7"/>
      <c r="B167" s="7"/>
      <c r="C167" s="7"/>
      <c r="D167" s="7"/>
      <c r="E167" s="7"/>
      <c r="F167" s="7"/>
      <c r="G167" s="7"/>
      <c r="H167" s="7"/>
      <c r="I167" s="7"/>
      <c r="J167" s="8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9"/>
      <c r="V167" s="7"/>
      <c r="W167" s="7"/>
      <c r="X167" s="7"/>
      <c r="Y167" s="7"/>
      <c r="Z167" s="7"/>
    </row>
    <row r="168" spans="1:26" ht="21.75" customHeight="1" x14ac:dyDescent="0.5">
      <c r="A168" s="7"/>
      <c r="B168" s="7"/>
      <c r="C168" s="7"/>
      <c r="D168" s="7"/>
      <c r="E168" s="7"/>
      <c r="F168" s="7"/>
      <c r="G168" s="7"/>
      <c r="H168" s="7"/>
      <c r="I168" s="7"/>
      <c r="J168" s="8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9"/>
      <c r="V168" s="7"/>
      <c r="W168" s="7"/>
      <c r="X168" s="7"/>
      <c r="Y168" s="7"/>
      <c r="Z168" s="7"/>
    </row>
    <row r="169" spans="1:26" ht="21.75" customHeight="1" x14ac:dyDescent="0.5">
      <c r="A169" s="7"/>
      <c r="B169" s="7"/>
      <c r="C169" s="7"/>
      <c r="D169" s="7"/>
      <c r="E169" s="7"/>
      <c r="F169" s="7"/>
      <c r="G169" s="7"/>
      <c r="H169" s="7"/>
      <c r="I169" s="7"/>
      <c r="J169" s="8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9"/>
      <c r="V169" s="7"/>
      <c r="W169" s="7"/>
      <c r="X169" s="7"/>
      <c r="Y169" s="7"/>
      <c r="Z169" s="7"/>
    </row>
    <row r="170" spans="1:26" ht="21.75" customHeight="1" x14ac:dyDescent="0.5">
      <c r="A170" s="7"/>
      <c r="B170" s="7"/>
      <c r="C170" s="7"/>
      <c r="D170" s="7"/>
      <c r="E170" s="7"/>
      <c r="F170" s="7"/>
      <c r="G170" s="7"/>
      <c r="H170" s="7"/>
      <c r="I170" s="7"/>
      <c r="J170" s="8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9"/>
      <c r="V170" s="7"/>
      <c r="W170" s="7"/>
      <c r="X170" s="7"/>
      <c r="Y170" s="7"/>
      <c r="Z170" s="7"/>
    </row>
    <row r="171" spans="1:26" ht="21.75" customHeight="1" x14ac:dyDescent="0.5">
      <c r="A171" s="7"/>
      <c r="B171" s="7"/>
      <c r="C171" s="7"/>
      <c r="D171" s="7"/>
      <c r="E171" s="7"/>
      <c r="F171" s="7"/>
      <c r="G171" s="7"/>
      <c r="H171" s="7"/>
      <c r="I171" s="7"/>
      <c r="J171" s="8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9"/>
      <c r="V171" s="7"/>
      <c r="W171" s="7"/>
      <c r="X171" s="7"/>
      <c r="Y171" s="7"/>
      <c r="Z171" s="7"/>
    </row>
    <row r="172" spans="1:26" ht="21.75" customHeight="1" x14ac:dyDescent="0.5">
      <c r="A172" s="7"/>
      <c r="B172" s="7"/>
      <c r="C172" s="7"/>
      <c r="D172" s="7"/>
      <c r="E172" s="7"/>
      <c r="F172" s="7"/>
      <c r="G172" s="7"/>
      <c r="H172" s="7"/>
      <c r="I172" s="7"/>
      <c r="J172" s="8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9"/>
      <c r="V172" s="7"/>
      <c r="W172" s="7"/>
      <c r="X172" s="7"/>
      <c r="Y172" s="7"/>
      <c r="Z172" s="7"/>
    </row>
    <row r="173" spans="1:26" ht="21.75" customHeight="1" x14ac:dyDescent="0.5">
      <c r="A173" s="7"/>
      <c r="B173" s="7"/>
      <c r="C173" s="7"/>
      <c r="D173" s="7"/>
      <c r="E173" s="7"/>
      <c r="F173" s="7"/>
      <c r="G173" s="7"/>
      <c r="H173" s="7"/>
      <c r="I173" s="7"/>
      <c r="J173" s="8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9"/>
      <c r="V173" s="7"/>
      <c r="W173" s="7"/>
      <c r="X173" s="7"/>
      <c r="Y173" s="7"/>
      <c r="Z173" s="7"/>
    </row>
    <row r="174" spans="1:26" ht="21.75" customHeight="1" x14ac:dyDescent="0.5">
      <c r="A174" s="7"/>
      <c r="B174" s="7"/>
      <c r="C174" s="7"/>
      <c r="D174" s="7"/>
      <c r="E174" s="7"/>
      <c r="F174" s="7"/>
      <c r="G174" s="7"/>
      <c r="H174" s="7"/>
      <c r="I174" s="7"/>
      <c r="J174" s="8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9"/>
      <c r="V174" s="7"/>
      <c r="W174" s="7"/>
      <c r="X174" s="7"/>
      <c r="Y174" s="7"/>
      <c r="Z174" s="7"/>
    </row>
    <row r="175" spans="1:26" ht="21.75" customHeight="1" x14ac:dyDescent="0.5">
      <c r="A175" s="7"/>
      <c r="B175" s="7"/>
      <c r="C175" s="7"/>
      <c r="D175" s="7"/>
      <c r="E175" s="7"/>
      <c r="F175" s="7"/>
      <c r="G175" s="7"/>
      <c r="H175" s="7"/>
      <c r="I175" s="7"/>
      <c r="J175" s="8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9"/>
      <c r="V175" s="7"/>
      <c r="W175" s="7"/>
      <c r="X175" s="7"/>
      <c r="Y175" s="7"/>
      <c r="Z175" s="7"/>
    </row>
    <row r="176" spans="1:26" ht="21.75" customHeight="1" x14ac:dyDescent="0.5">
      <c r="A176" s="7"/>
      <c r="B176" s="7"/>
      <c r="C176" s="7"/>
      <c r="D176" s="7"/>
      <c r="E176" s="7"/>
      <c r="F176" s="7"/>
      <c r="G176" s="7"/>
      <c r="H176" s="7"/>
      <c r="I176" s="7"/>
      <c r="J176" s="8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9"/>
      <c r="V176" s="7"/>
      <c r="W176" s="7"/>
      <c r="X176" s="7"/>
      <c r="Y176" s="7"/>
      <c r="Z176" s="7"/>
    </row>
    <row r="177" spans="1:26" ht="21.75" customHeight="1" x14ac:dyDescent="0.5">
      <c r="A177" s="7"/>
      <c r="B177" s="7"/>
      <c r="C177" s="7"/>
      <c r="D177" s="7"/>
      <c r="E177" s="7"/>
      <c r="F177" s="7"/>
      <c r="G177" s="7"/>
      <c r="H177" s="7"/>
      <c r="I177" s="7"/>
      <c r="J177" s="8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9"/>
      <c r="V177" s="7"/>
      <c r="W177" s="7"/>
      <c r="X177" s="7"/>
      <c r="Y177" s="7"/>
      <c r="Z177" s="7"/>
    </row>
    <row r="178" spans="1:26" ht="21.75" customHeight="1" x14ac:dyDescent="0.5">
      <c r="A178" s="7"/>
      <c r="B178" s="7"/>
      <c r="C178" s="7"/>
      <c r="D178" s="7"/>
      <c r="E178" s="7"/>
      <c r="F178" s="7"/>
      <c r="G178" s="7"/>
      <c r="H178" s="7"/>
      <c r="I178" s="7"/>
      <c r="J178" s="8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9"/>
      <c r="V178" s="7"/>
      <c r="W178" s="7"/>
      <c r="X178" s="7"/>
      <c r="Y178" s="7"/>
      <c r="Z178" s="7"/>
    </row>
    <row r="179" spans="1:26" ht="21.75" customHeight="1" x14ac:dyDescent="0.5">
      <c r="A179" s="7"/>
      <c r="B179" s="7"/>
      <c r="C179" s="7"/>
      <c r="D179" s="7"/>
      <c r="E179" s="7"/>
      <c r="F179" s="7"/>
      <c r="G179" s="7"/>
      <c r="H179" s="7"/>
      <c r="I179" s="7"/>
      <c r="J179" s="8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9"/>
      <c r="V179" s="7"/>
      <c r="W179" s="7"/>
      <c r="X179" s="7"/>
      <c r="Y179" s="7"/>
      <c r="Z179" s="7"/>
    </row>
    <row r="180" spans="1:26" ht="21.75" customHeight="1" x14ac:dyDescent="0.5">
      <c r="A180" s="7"/>
      <c r="B180" s="7"/>
      <c r="C180" s="7"/>
      <c r="D180" s="7"/>
      <c r="E180" s="7"/>
      <c r="F180" s="7"/>
      <c r="G180" s="7"/>
      <c r="H180" s="7"/>
      <c r="I180" s="7"/>
      <c r="J180" s="8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9"/>
      <c r="V180" s="7"/>
      <c r="W180" s="7"/>
      <c r="X180" s="7"/>
      <c r="Y180" s="7"/>
      <c r="Z180" s="7"/>
    </row>
    <row r="181" spans="1:26" ht="21.75" customHeight="1" x14ac:dyDescent="0.5">
      <c r="A181" s="7"/>
      <c r="B181" s="7"/>
      <c r="C181" s="7"/>
      <c r="D181" s="7"/>
      <c r="E181" s="7"/>
      <c r="F181" s="7"/>
      <c r="G181" s="7"/>
      <c r="H181" s="7"/>
      <c r="I181" s="7"/>
      <c r="J181" s="8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9"/>
      <c r="V181" s="7"/>
      <c r="W181" s="7"/>
      <c r="X181" s="7"/>
      <c r="Y181" s="7"/>
      <c r="Z181" s="7"/>
    </row>
    <row r="182" spans="1:26" ht="21.75" customHeight="1" x14ac:dyDescent="0.5">
      <c r="A182" s="7"/>
      <c r="B182" s="7"/>
      <c r="C182" s="7"/>
      <c r="D182" s="7"/>
      <c r="E182" s="7"/>
      <c r="F182" s="7"/>
      <c r="G182" s="7"/>
      <c r="H182" s="7"/>
      <c r="I182" s="7"/>
      <c r="J182" s="8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9"/>
      <c r="V182" s="7"/>
      <c r="W182" s="7"/>
      <c r="X182" s="7"/>
      <c r="Y182" s="7"/>
      <c r="Z182" s="7"/>
    </row>
    <row r="183" spans="1:26" ht="21.75" customHeight="1" x14ac:dyDescent="0.5">
      <c r="A183" s="7"/>
      <c r="B183" s="7"/>
      <c r="C183" s="7"/>
      <c r="D183" s="7"/>
      <c r="E183" s="7"/>
      <c r="F183" s="7"/>
      <c r="G183" s="7"/>
      <c r="H183" s="7"/>
      <c r="I183" s="7"/>
      <c r="J183" s="8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9"/>
      <c r="V183" s="7"/>
      <c r="W183" s="7"/>
      <c r="X183" s="7"/>
      <c r="Y183" s="7"/>
      <c r="Z183" s="7"/>
    </row>
    <row r="184" spans="1:26" ht="21.75" customHeight="1" x14ac:dyDescent="0.5">
      <c r="A184" s="7"/>
      <c r="B184" s="7"/>
      <c r="C184" s="7"/>
      <c r="D184" s="7"/>
      <c r="E184" s="7"/>
      <c r="F184" s="7"/>
      <c r="G184" s="7"/>
      <c r="H184" s="7"/>
      <c r="I184" s="7"/>
      <c r="J184" s="8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9"/>
      <c r="V184" s="7"/>
      <c r="W184" s="7"/>
      <c r="X184" s="7"/>
      <c r="Y184" s="7"/>
      <c r="Z184" s="7"/>
    </row>
    <row r="185" spans="1:26" ht="21.75" customHeight="1" x14ac:dyDescent="0.5">
      <c r="A185" s="7"/>
      <c r="B185" s="7"/>
      <c r="C185" s="7"/>
      <c r="D185" s="7"/>
      <c r="E185" s="7"/>
      <c r="F185" s="7"/>
      <c r="G185" s="7"/>
      <c r="H185" s="7"/>
      <c r="I185" s="7"/>
      <c r="J185" s="8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9"/>
      <c r="V185" s="7"/>
      <c r="W185" s="7"/>
      <c r="X185" s="7"/>
      <c r="Y185" s="7"/>
      <c r="Z185" s="7"/>
    </row>
    <row r="186" spans="1:26" ht="21.75" customHeight="1" x14ac:dyDescent="0.5">
      <c r="A186" s="7"/>
      <c r="B186" s="7"/>
      <c r="C186" s="7"/>
      <c r="D186" s="7"/>
      <c r="E186" s="7"/>
      <c r="F186" s="7"/>
      <c r="G186" s="7"/>
      <c r="H186" s="7"/>
      <c r="I186" s="7"/>
      <c r="J186" s="8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9"/>
      <c r="V186" s="7"/>
      <c r="W186" s="7"/>
      <c r="X186" s="7"/>
      <c r="Y186" s="7"/>
      <c r="Z186" s="7"/>
    </row>
    <row r="187" spans="1:26" ht="21.75" customHeight="1" x14ac:dyDescent="0.5">
      <c r="A187" s="7"/>
      <c r="B187" s="7"/>
      <c r="C187" s="7"/>
      <c r="D187" s="7"/>
      <c r="E187" s="7"/>
      <c r="F187" s="7"/>
      <c r="G187" s="7"/>
      <c r="H187" s="7"/>
      <c r="I187" s="7"/>
      <c r="J187" s="8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9"/>
      <c r="V187" s="7"/>
      <c r="W187" s="7"/>
      <c r="X187" s="7"/>
      <c r="Y187" s="7"/>
      <c r="Z187" s="7"/>
    </row>
    <row r="188" spans="1:26" ht="21.75" customHeight="1" x14ac:dyDescent="0.5">
      <c r="A188" s="7"/>
      <c r="B188" s="7"/>
      <c r="C188" s="7"/>
      <c r="D188" s="7"/>
      <c r="E188" s="7"/>
      <c r="F188" s="7"/>
      <c r="G188" s="7"/>
      <c r="H188" s="7"/>
      <c r="I188" s="7"/>
      <c r="J188" s="8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9"/>
      <c r="V188" s="7"/>
      <c r="W188" s="7"/>
      <c r="X188" s="7"/>
      <c r="Y188" s="7"/>
      <c r="Z188" s="7"/>
    </row>
    <row r="189" spans="1:26" ht="21.75" customHeight="1" x14ac:dyDescent="0.5">
      <c r="A189" s="7"/>
      <c r="B189" s="7"/>
      <c r="C189" s="7"/>
      <c r="D189" s="7"/>
      <c r="E189" s="7"/>
      <c r="F189" s="7"/>
      <c r="G189" s="7"/>
      <c r="H189" s="7"/>
      <c r="I189" s="7"/>
      <c r="J189" s="8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9"/>
      <c r="V189" s="7"/>
      <c r="W189" s="7"/>
      <c r="X189" s="7"/>
      <c r="Y189" s="7"/>
      <c r="Z189" s="7"/>
    </row>
    <row r="190" spans="1:26" ht="21.75" customHeight="1" x14ac:dyDescent="0.5">
      <c r="A190" s="7"/>
      <c r="B190" s="7"/>
      <c r="C190" s="7"/>
      <c r="D190" s="7"/>
      <c r="E190" s="7"/>
      <c r="F190" s="7"/>
      <c r="G190" s="7"/>
      <c r="H190" s="7"/>
      <c r="I190" s="7"/>
      <c r="J190" s="8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9"/>
      <c r="V190" s="7"/>
      <c r="W190" s="7"/>
      <c r="X190" s="7"/>
      <c r="Y190" s="7"/>
      <c r="Z190" s="7"/>
    </row>
    <row r="191" spans="1:26" ht="21.75" customHeight="1" x14ac:dyDescent="0.5">
      <c r="A191" s="7"/>
      <c r="B191" s="7"/>
      <c r="C191" s="7"/>
      <c r="D191" s="7"/>
      <c r="E191" s="7"/>
      <c r="F191" s="7"/>
      <c r="G191" s="7"/>
      <c r="H191" s="7"/>
      <c r="I191" s="7"/>
      <c r="J191" s="8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9"/>
      <c r="V191" s="7"/>
      <c r="W191" s="7"/>
      <c r="X191" s="7"/>
      <c r="Y191" s="7"/>
      <c r="Z191" s="7"/>
    </row>
    <row r="192" spans="1:26" ht="21.75" customHeight="1" x14ac:dyDescent="0.5">
      <c r="A192" s="7"/>
      <c r="B192" s="7"/>
      <c r="C192" s="7"/>
      <c r="D192" s="7"/>
      <c r="E192" s="7"/>
      <c r="F192" s="7"/>
      <c r="G192" s="7"/>
      <c r="H192" s="7"/>
      <c r="I192" s="7"/>
      <c r="J192" s="8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9"/>
      <c r="V192" s="7"/>
      <c r="W192" s="7"/>
      <c r="X192" s="7"/>
      <c r="Y192" s="7"/>
      <c r="Z192" s="7"/>
    </row>
    <row r="193" spans="1:26" ht="21.75" customHeight="1" x14ac:dyDescent="0.5">
      <c r="A193" s="7"/>
      <c r="B193" s="7"/>
      <c r="C193" s="7"/>
      <c r="D193" s="7"/>
      <c r="E193" s="7"/>
      <c r="F193" s="7"/>
      <c r="G193" s="7"/>
      <c r="H193" s="7"/>
      <c r="I193" s="7"/>
      <c r="J193" s="8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9"/>
      <c r="V193" s="7"/>
      <c r="W193" s="7"/>
      <c r="X193" s="7"/>
      <c r="Y193" s="7"/>
      <c r="Z193" s="7"/>
    </row>
    <row r="194" spans="1:26" ht="21.75" customHeight="1" x14ac:dyDescent="0.5">
      <c r="A194" s="7"/>
      <c r="B194" s="7"/>
      <c r="C194" s="7"/>
      <c r="D194" s="7"/>
      <c r="E194" s="7"/>
      <c r="F194" s="7"/>
      <c r="G194" s="7"/>
      <c r="H194" s="7"/>
      <c r="I194" s="7"/>
      <c r="J194" s="8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9"/>
      <c r="V194" s="7"/>
      <c r="W194" s="7"/>
      <c r="X194" s="7"/>
      <c r="Y194" s="7"/>
      <c r="Z194" s="7"/>
    </row>
    <row r="195" spans="1:26" ht="21.75" customHeight="1" x14ac:dyDescent="0.5">
      <c r="A195" s="7"/>
      <c r="B195" s="7"/>
      <c r="C195" s="7"/>
      <c r="D195" s="7"/>
      <c r="E195" s="7"/>
      <c r="F195" s="7"/>
      <c r="G195" s="7"/>
      <c r="H195" s="7"/>
      <c r="I195" s="7"/>
      <c r="J195" s="8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9"/>
      <c r="V195" s="7"/>
      <c r="W195" s="7"/>
      <c r="X195" s="7"/>
      <c r="Y195" s="7"/>
      <c r="Z195" s="7"/>
    </row>
    <row r="196" spans="1:26" ht="21.75" customHeight="1" x14ac:dyDescent="0.5">
      <c r="A196" s="7"/>
      <c r="B196" s="7"/>
      <c r="C196" s="7"/>
      <c r="D196" s="7"/>
      <c r="E196" s="7"/>
      <c r="F196" s="7"/>
      <c r="G196" s="7"/>
      <c r="H196" s="7"/>
      <c r="I196" s="7"/>
      <c r="J196" s="8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9"/>
      <c r="V196" s="7"/>
      <c r="W196" s="7"/>
      <c r="X196" s="7"/>
      <c r="Y196" s="7"/>
      <c r="Z196" s="7"/>
    </row>
    <row r="197" spans="1:26" ht="21.75" customHeight="1" x14ac:dyDescent="0.5">
      <c r="A197" s="7"/>
      <c r="B197" s="7"/>
      <c r="C197" s="7"/>
      <c r="D197" s="7"/>
      <c r="E197" s="7"/>
      <c r="F197" s="7"/>
      <c r="G197" s="7"/>
      <c r="H197" s="7"/>
      <c r="I197" s="7"/>
      <c r="J197" s="8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9"/>
      <c r="V197" s="7"/>
      <c r="W197" s="7"/>
      <c r="X197" s="7"/>
      <c r="Y197" s="7"/>
      <c r="Z197" s="7"/>
    </row>
    <row r="198" spans="1:26" ht="21.75" customHeight="1" x14ac:dyDescent="0.5">
      <c r="A198" s="7"/>
      <c r="B198" s="7"/>
      <c r="C198" s="7"/>
      <c r="D198" s="7"/>
      <c r="E198" s="7"/>
      <c r="F198" s="7"/>
      <c r="G198" s="7"/>
      <c r="H198" s="7"/>
      <c r="I198" s="7"/>
      <c r="J198" s="8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9"/>
      <c r="V198" s="7"/>
      <c r="W198" s="7"/>
      <c r="X198" s="7"/>
      <c r="Y198" s="7"/>
      <c r="Z198" s="7"/>
    </row>
    <row r="199" spans="1:26" ht="21.75" customHeight="1" x14ac:dyDescent="0.5">
      <c r="A199" s="7"/>
      <c r="B199" s="7"/>
      <c r="C199" s="7"/>
      <c r="D199" s="7"/>
      <c r="E199" s="7"/>
      <c r="F199" s="7"/>
      <c r="G199" s="7"/>
      <c r="H199" s="7"/>
      <c r="I199" s="7"/>
      <c r="J199" s="8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9"/>
      <c r="V199" s="7"/>
      <c r="W199" s="7"/>
      <c r="X199" s="7"/>
      <c r="Y199" s="7"/>
      <c r="Z199" s="7"/>
    </row>
    <row r="200" spans="1:26" ht="21.75" customHeight="1" x14ac:dyDescent="0.5">
      <c r="A200" s="7"/>
      <c r="B200" s="7"/>
      <c r="C200" s="7"/>
      <c r="D200" s="7"/>
      <c r="E200" s="7"/>
      <c r="F200" s="7"/>
      <c r="G200" s="7"/>
      <c r="H200" s="7"/>
      <c r="I200" s="7"/>
      <c r="J200" s="8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9"/>
      <c r="V200" s="7"/>
      <c r="W200" s="7"/>
      <c r="X200" s="7"/>
      <c r="Y200" s="7"/>
      <c r="Z200" s="7"/>
    </row>
    <row r="201" spans="1:26" ht="21.75" customHeight="1" x14ac:dyDescent="0.5">
      <c r="A201" s="7"/>
      <c r="B201" s="7"/>
      <c r="C201" s="7"/>
      <c r="D201" s="7"/>
      <c r="E201" s="7"/>
      <c r="F201" s="7"/>
      <c r="G201" s="7"/>
      <c r="H201" s="7"/>
      <c r="I201" s="7"/>
      <c r="J201" s="8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9"/>
      <c r="V201" s="7"/>
      <c r="W201" s="7"/>
      <c r="X201" s="7"/>
      <c r="Y201" s="7"/>
      <c r="Z201" s="7"/>
    </row>
    <row r="202" spans="1:26" ht="21.75" customHeight="1" x14ac:dyDescent="0.5">
      <c r="A202" s="7"/>
      <c r="B202" s="7"/>
      <c r="C202" s="7"/>
      <c r="D202" s="7"/>
      <c r="E202" s="7"/>
      <c r="F202" s="7"/>
      <c r="G202" s="7"/>
      <c r="H202" s="7"/>
      <c r="I202" s="7"/>
      <c r="J202" s="8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9"/>
      <c r="V202" s="7"/>
      <c r="W202" s="7"/>
      <c r="X202" s="7"/>
      <c r="Y202" s="7"/>
      <c r="Z202" s="7"/>
    </row>
    <row r="203" spans="1:26" ht="21.75" customHeight="1" x14ac:dyDescent="0.5">
      <c r="A203" s="7"/>
      <c r="B203" s="7"/>
      <c r="C203" s="7"/>
      <c r="D203" s="7"/>
      <c r="E203" s="7"/>
      <c r="F203" s="7"/>
      <c r="G203" s="7"/>
      <c r="H203" s="7"/>
      <c r="I203" s="7"/>
      <c r="J203" s="8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9"/>
      <c r="V203" s="7"/>
      <c r="W203" s="7"/>
      <c r="X203" s="7"/>
      <c r="Y203" s="7"/>
      <c r="Z203" s="7"/>
    </row>
    <row r="204" spans="1:26" ht="21.75" customHeight="1" x14ac:dyDescent="0.5">
      <c r="A204" s="7"/>
      <c r="B204" s="7"/>
      <c r="C204" s="7"/>
      <c r="D204" s="7"/>
      <c r="E204" s="7"/>
      <c r="F204" s="7"/>
      <c r="G204" s="7"/>
      <c r="H204" s="7"/>
      <c r="I204" s="7"/>
      <c r="J204" s="8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9"/>
      <c r="V204" s="7"/>
      <c r="W204" s="7"/>
      <c r="X204" s="7"/>
      <c r="Y204" s="7"/>
      <c r="Z204" s="7"/>
    </row>
    <row r="205" spans="1:26" ht="21.75" customHeight="1" x14ac:dyDescent="0.5">
      <c r="A205" s="7"/>
      <c r="B205" s="7"/>
      <c r="C205" s="7"/>
      <c r="D205" s="7"/>
      <c r="E205" s="7"/>
      <c r="F205" s="7"/>
      <c r="G205" s="7"/>
      <c r="H205" s="7"/>
      <c r="I205" s="7"/>
      <c r="J205" s="8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9"/>
      <c r="V205" s="7"/>
      <c r="W205" s="7"/>
      <c r="X205" s="7"/>
      <c r="Y205" s="7"/>
      <c r="Z205" s="7"/>
    </row>
    <row r="206" spans="1:26" ht="21.75" customHeight="1" x14ac:dyDescent="0.5">
      <c r="A206" s="7"/>
      <c r="B206" s="7"/>
      <c r="C206" s="7"/>
      <c r="D206" s="7"/>
      <c r="E206" s="7"/>
      <c r="F206" s="7"/>
      <c r="G206" s="7"/>
      <c r="H206" s="7"/>
      <c r="I206" s="7"/>
      <c r="J206" s="8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9"/>
      <c r="V206" s="7"/>
      <c r="W206" s="7"/>
      <c r="X206" s="7"/>
      <c r="Y206" s="7"/>
      <c r="Z206" s="7"/>
    </row>
    <row r="207" spans="1:26" ht="21.75" customHeight="1" x14ac:dyDescent="0.5">
      <c r="A207" s="7"/>
      <c r="B207" s="7"/>
      <c r="C207" s="7"/>
      <c r="D207" s="7"/>
      <c r="E207" s="7"/>
      <c r="F207" s="7"/>
      <c r="G207" s="7"/>
      <c r="H207" s="7"/>
      <c r="I207" s="7"/>
      <c r="J207" s="8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9"/>
      <c r="V207" s="7"/>
      <c r="W207" s="7"/>
      <c r="X207" s="7"/>
      <c r="Y207" s="7"/>
      <c r="Z207" s="7"/>
    </row>
    <row r="208" spans="1:26" ht="21.75" customHeight="1" x14ac:dyDescent="0.5">
      <c r="A208" s="7"/>
      <c r="B208" s="7"/>
      <c r="C208" s="7"/>
      <c r="D208" s="7"/>
      <c r="E208" s="7"/>
      <c r="F208" s="7"/>
      <c r="G208" s="7"/>
      <c r="H208" s="7"/>
      <c r="I208" s="7"/>
      <c r="J208" s="8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9"/>
      <c r="V208" s="7"/>
      <c r="W208" s="7"/>
      <c r="X208" s="7"/>
      <c r="Y208" s="7"/>
      <c r="Z208" s="7"/>
    </row>
    <row r="209" spans="1:26" ht="21.75" customHeight="1" x14ac:dyDescent="0.5">
      <c r="A209" s="7"/>
      <c r="B209" s="7"/>
      <c r="C209" s="7"/>
      <c r="D209" s="7"/>
      <c r="E209" s="7"/>
      <c r="F209" s="7"/>
      <c r="G209" s="7"/>
      <c r="H209" s="7"/>
      <c r="I209" s="7"/>
      <c r="J209" s="8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9"/>
      <c r="V209" s="7"/>
      <c r="W209" s="7"/>
      <c r="X209" s="7"/>
      <c r="Y209" s="7"/>
      <c r="Z209" s="7"/>
    </row>
    <row r="210" spans="1:26" ht="21.75" customHeight="1" x14ac:dyDescent="0.5">
      <c r="A210" s="7"/>
      <c r="B210" s="7"/>
      <c r="C210" s="7"/>
      <c r="D210" s="7"/>
      <c r="E210" s="7"/>
      <c r="F210" s="7"/>
      <c r="G210" s="7"/>
      <c r="H210" s="7"/>
      <c r="I210" s="7"/>
      <c r="J210" s="8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9"/>
      <c r="V210" s="7"/>
      <c r="W210" s="7"/>
      <c r="X210" s="7"/>
      <c r="Y210" s="7"/>
      <c r="Z210" s="7"/>
    </row>
    <row r="211" spans="1:26" ht="21.75" customHeight="1" x14ac:dyDescent="0.5">
      <c r="A211" s="7"/>
      <c r="B211" s="7"/>
      <c r="C211" s="7"/>
      <c r="D211" s="7"/>
      <c r="E211" s="7"/>
      <c r="F211" s="7"/>
      <c r="G211" s="7"/>
      <c r="H211" s="7"/>
      <c r="I211" s="7"/>
      <c r="J211" s="8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9"/>
      <c r="V211" s="7"/>
      <c r="W211" s="7"/>
      <c r="X211" s="7"/>
      <c r="Y211" s="7"/>
      <c r="Z211" s="7"/>
    </row>
    <row r="212" spans="1:26" ht="21.75" customHeight="1" x14ac:dyDescent="0.5">
      <c r="A212" s="7"/>
      <c r="B212" s="7"/>
      <c r="C212" s="7"/>
      <c r="D212" s="7"/>
      <c r="E212" s="7"/>
      <c r="F212" s="7"/>
      <c r="G212" s="7"/>
      <c r="H212" s="7"/>
      <c r="I212" s="7"/>
      <c r="J212" s="8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9"/>
      <c r="V212" s="7"/>
      <c r="W212" s="7"/>
      <c r="X212" s="7"/>
      <c r="Y212" s="7"/>
      <c r="Z212" s="7"/>
    </row>
    <row r="213" spans="1:26" ht="21.75" customHeight="1" x14ac:dyDescent="0.5">
      <c r="A213" s="7"/>
      <c r="B213" s="7"/>
      <c r="C213" s="7"/>
      <c r="D213" s="7"/>
      <c r="E213" s="7"/>
      <c r="F213" s="7"/>
      <c r="G213" s="7"/>
      <c r="H213" s="7"/>
      <c r="I213" s="7"/>
      <c r="J213" s="8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9"/>
      <c r="V213" s="7"/>
      <c r="W213" s="7"/>
      <c r="X213" s="7"/>
      <c r="Y213" s="7"/>
      <c r="Z213" s="7"/>
    </row>
    <row r="214" spans="1:26" ht="21.75" customHeight="1" x14ac:dyDescent="0.5">
      <c r="A214" s="7"/>
      <c r="B214" s="7"/>
      <c r="C214" s="7"/>
      <c r="D214" s="7"/>
      <c r="E214" s="7"/>
      <c r="F214" s="7"/>
      <c r="G214" s="7"/>
      <c r="H214" s="7"/>
      <c r="I214" s="7"/>
      <c r="J214" s="8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9"/>
      <c r="V214" s="7"/>
      <c r="W214" s="7"/>
      <c r="X214" s="7"/>
      <c r="Y214" s="7"/>
      <c r="Z214" s="7"/>
    </row>
    <row r="215" spans="1:26" ht="21.75" customHeight="1" x14ac:dyDescent="0.5">
      <c r="A215" s="7"/>
      <c r="B215" s="7"/>
      <c r="C215" s="7"/>
      <c r="D215" s="7"/>
      <c r="E215" s="7"/>
      <c r="F215" s="7"/>
      <c r="G215" s="7"/>
      <c r="H215" s="7"/>
      <c r="I215" s="7"/>
      <c r="J215" s="8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9"/>
      <c r="V215" s="7"/>
      <c r="W215" s="7"/>
      <c r="X215" s="7"/>
      <c r="Y215" s="7"/>
      <c r="Z215" s="7"/>
    </row>
    <row r="216" spans="1:26" ht="21.75" customHeight="1" x14ac:dyDescent="0.5">
      <c r="A216" s="7"/>
      <c r="B216" s="7"/>
      <c r="C216" s="7"/>
      <c r="D216" s="7"/>
      <c r="E216" s="7"/>
      <c r="F216" s="7"/>
      <c r="G216" s="7"/>
      <c r="H216" s="7"/>
      <c r="I216" s="7"/>
      <c r="J216" s="8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9"/>
      <c r="V216" s="7"/>
      <c r="W216" s="7"/>
      <c r="X216" s="7"/>
      <c r="Y216" s="7"/>
      <c r="Z216" s="7"/>
    </row>
    <row r="217" spans="1:26" ht="21.75" customHeight="1" x14ac:dyDescent="0.5">
      <c r="A217" s="7"/>
      <c r="B217" s="7"/>
      <c r="C217" s="7"/>
      <c r="D217" s="7"/>
      <c r="E217" s="7"/>
      <c r="F217" s="7"/>
      <c r="G217" s="7"/>
      <c r="H217" s="7"/>
      <c r="I217" s="7"/>
      <c r="J217" s="8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9"/>
      <c r="V217" s="7"/>
      <c r="W217" s="7"/>
      <c r="X217" s="7"/>
      <c r="Y217" s="7"/>
      <c r="Z217" s="7"/>
    </row>
    <row r="218" spans="1:26" ht="21.75" customHeight="1" x14ac:dyDescent="0.5">
      <c r="A218" s="7"/>
      <c r="B218" s="7"/>
      <c r="C218" s="7"/>
      <c r="D218" s="7"/>
      <c r="E218" s="7"/>
      <c r="F218" s="7"/>
      <c r="G218" s="7"/>
      <c r="H218" s="7"/>
      <c r="I218" s="7"/>
      <c r="J218" s="8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9"/>
      <c r="V218" s="7"/>
      <c r="W218" s="7"/>
      <c r="X218" s="7"/>
      <c r="Y218" s="7"/>
      <c r="Z218" s="7"/>
    </row>
    <row r="219" spans="1:26" ht="21.75" customHeight="1" x14ac:dyDescent="0.5">
      <c r="A219" s="7"/>
      <c r="B219" s="7"/>
      <c r="C219" s="7"/>
      <c r="D219" s="7"/>
      <c r="E219" s="7"/>
      <c r="F219" s="7"/>
      <c r="G219" s="7"/>
      <c r="H219" s="7"/>
      <c r="I219" s="7"/>
      <c r="J219" s="8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9"/>
      <c r="V219" s="7"/>
      <c r="W219" s="7"/>
      <c r="X219" s="7"/>
      <c r="Y219" s="7"/>
      <c r="Z219" s="7"/>
    </row>
    <row r="220" spans="1:26" ht="21.75" customHeight="1" x14ac:dyDescent="0.5">
      <c r="A220" s="7"/>
      <c r="B220" s="7"/>
      <c r="C220" s="7"/>
      <c r="D220" s="7"/>
      <c r="E220" s="7"/>
      <c r="F220" s="7"/>
      <c r="G220" s="7"/>
      <c r="H220" s="7"/>
      <c r="I220" s="7"/>
      <c r="J220" s="8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9"/>
      <c r="V220" s="7"/>
      <c r="W220" s="7"/>
      <c r="X220" s="7"/>
      <c r="Y220" s="7"/>
      <c r="Z220" s="7"/>
    </row>
    <row r="221" spans="1:26" ht="21.75" customHeight="1" x14ac:dyDescent="0.5">
      <c r="A221" s="7"/>
      <c r="B221" s="7"/>
      <c r="C221" s="7"/>
      <c r="D221" s="7"/>
      <c r="E221" s="7"/>
      <c r="F221" s="7"/>
      <c r="G221" s="7"/>
      <c r="H221" s="7"/>
      <c r="I221" s="7"/>
      <c r="J221" s="8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9"/>
      <c r="V221" s="7"/>
      <c r="W221" s="7"/>
      <c r="X221" s="7"/>
      <c r="Y221" s="7"/>
      <c r="Z221" s="7"/>
    </row>
    <row r="222" spans="1:26" ht="21.75" customHeight="1" x14ac:dyDescent="0.5">
      <c r="A222" s="7"/>
      <c r="B222" s="7"/>
      <c r="C222" s="7"/>
      <c r="D222" s="7"/>
      <c r="E222" s="7"/>
      <c r="F222" s="7"/>
      <c r="G222" s="7"/>
      <c r="H222" s="7"/>
      <c r="I222" s="7"/>
      <c r="J222" s="8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9"/>
      <c r="V222" s="7"/>
      <c r="W222" s="7"/>
      <c r="X222" s="7"/>
      <c r="Y222" s="7"/>
      <c r="Z222" s="7"/>
    </row>
    <row r="223" spans="1:26" ht="21.75" customHeight="1" x14ac:dyDescent="0.5">
      <c r="A223" s="7"/>
      <c r="B223" s="7"/>
      <c r="C223" s="7"/>
      <c r="D223" s="7"/>
      <c r="E223" s="7"/>
      <c r="F223" s="7"/>
      <c r="G223" s="7"/>
      <c r="H223" s="7"/>
      <c r="I223" s="7"/>
      <c r="J223" s="8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9"/>
      <c r="V223" s="7"/>
      <c r="W223" s="7"/>
      <c r="X223" s="7"/>
      <c r="Y223" s="7"/>
      <c r="Z223" s="7"/>
    </row>
    <row r="224" spans="1:26" ht="21.75" customHeight="1" x14ac:dyDescent="0.5">
      <c r="A224" s="7"/>
      <c r="B224" s="7"/>
      <c r="C224" s="7"/>
      <c r="D224" s="7"/>
      <c r="E224" s="7"/>
      <c r="F224" s="7"/>
      <c r="G224" s="7"/>
      <c r="H224" s="7"/>
      <c r="I224" s="7"/>
      <c r="J224" s="8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9"/>
      <c r="V224" s="7"/>
      <c r="W224" s="7"/>
      <c r="X224" s="7"/>
      <c r="Y224" s="7"/>
      <c r="Z224" s="7"/>
    </row>
    <row r="225" spans="1:26" ht="21.75" customHeight="1" x14ac:dyDescent="0.5">
      <c r="A225" s="7"/>
      <c r="B225" s="7"/>
      <c r="C225" s="7"/>
      <c r="D225" s="7"/>
      <c r="E225" s="7"/>
      <c r="F225" s="7"/>
      <c r="G225" s="7"/>
      <c r="H225" s="7"/>
      <c r="I225" s="7"/>
      <c r="J225" s="8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9"/>
      <c r="V225" s="7"/>
      <c r="W225" s="7"/>
      <c r="X225" s="7"/>
      <c r="Y225" s="7"/>
      <c r="Z225" s="7"/>
    </row>
    <row r="226" spans="1:26" ht="21.75" customHeight="1" x14ac:dyDescent="0.5">
      <c r="A226" s="7"/>
      <c r="B226" s="7"/>
      <c r="C226" s="7"/>
      <c r="D226" s="7"/>
      <c r="E226" s="7"/>
      <c r="F226" s="7"/>
      <c r="G226" s="7"/>
      <c r="H226" s="7"/>
      <c r="I226" s="7"/>
      <c r="J226" s="8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9"/>
      <c r="V226" s="7"/>
      <c r="W226" s="7"/>
      <c r="X226" s="7"/>
      <c r="Y226" s="7"/>
      <c r="Z226" s="7"/>
    </row>
    <row r="227" spans="1:26" ht="21.75" customHeight="1" x14ac:dyDescent="0.5">
      <c r="A227" s="7"/>
      <c r="B227" s="7"/>
      <c r="C227" s="7"/>
      <c r="D227" s="7"/>
      <c r="E227" s="7"/>
      <c r="F227" s="7"/>
      <c r="G227" s="7"/>
      <c r="H227" s="7"/>
      <c r="I227" s="7"/>
      <c r="J227" s="8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9"/>
      <c r="V227" s="7"/>
      <c r="W227" s="7"/>
      <c r="X227" s="7"/>
      <c r="Y227" s="7"/>
      <c r="Z227" s="7"/>
    </row>
    <row r="228" spans="1:26" ht="21.75" customHeight="1" x14ac:dyDescent="0.5">
      <c r="A228" s="7"/>
      <c r="B228" s="7"/>
      <c r="C228" s="7"/>
      <c r="D228" s="7"/>
      <c r="E228" s="7"/>
      <c r="F228" s="7"/>
      <c r="G228" s="7"/>
      <c r="H228" s="7"/>
      <c r="I228" s="7"/>
      <c r="J228" s="8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9"/>
      <c r="V228" s="7"/>
      <c r="W228" s="7"/>
      <c r="X228" s="7"/>
      <c r="Y228" s="7"/>
      <c r="Z228" s="7"/>
    </row>
    <row r="229" spans="1:26" ht="21.75" customHeight="1" x14ac:dyDescent="0.5">
      <c r="A229" s="7"/>
      <c r="B229" s="7"/>
      <c r="C229" s="7"/>
      <c r="D229" s="7"/>
      <c r="E229" s="7"/>
      <c r="F229" s="7"/>
      <c r="G229" s="7"/>
      <c r="H229" s="7"/>
      <c r="I229" s="7"/>
      <c r="J229" s="8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9"/>
      <c r="V229" s="7"/>
      <c r="W229" s="7"/>
      <c r="X229" s="7"/>
      <c r="Y229" s="7"/>
      <c r="Z229" s="7"/>
    </row>
    <row r="230" spans="1:26" ht="21.75" customHeight="1" x14ac:dyDescent="0.5">
      <c r="A230" s="7"/>
      <c r="B230" s="7"/>
      <c r="C230" s="7"/>
      <c r="D230" s="7"/>
      <c r="E230" s="7"/>
      <c r="F230" s="7"/>
      <c r="G230" s="7"/>
      <c r="H230" s="7"/>
      <c r="I230" s="7"/>
      <c r="J230" s="8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9"/>
      <c r="V230" s="7"/>
      <c r="W230" s="7"/>
      <c r="X230" s="7"/>
      <c r="Y230" s="7"/>
      <c r="Z230" s="7"/>
    </row>
    <row r="231" spans="1:26" ht="21.75" customHeight="1" x14ac:dyDescent="0.5">
      <c r="A231" s="7"/>
      <c r="B231" s="7"/>
      <c r="C231" s="7"/>
      <c r="D231" s="7"/>
      <c r="E231" s="7"/>
      <c r="F231" s="7"/>
      <c r="G231" s="7"/>
      <c r="H231" s="7"/>
      <c r="I231" s="7"/>
      <c r="J231" s="8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9"/>
      <c r="V231" s="7"/>
      <c r="W231" s="7"/>
      <c r="X231" s="7"/>
      <c r="Y231" s="7"/>
      <c r="Z231" s="7"/>
    </row>
    <row r="232" spans="1:26" ht="21.75" customHeight="1" x14ac:dyDescent="0.5">
      <c r="A232" s="7"/>
      <c r="B232" s="7"/>
      <c r="C232" s="7"/>
      <c r="D232" s="7"/>
      <c r="E232" s="7"/>
      <c r="F232" s="7"/>
      <c r="G232" s="7"/>
      <c r="H232" s="7"/>
      <c r="I232" s="7"/>
      <c r="J232" s="8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9"/>
      <c r="V232" s="7"/>
      <c r="W232" s="7"/>
      <c r="X232" s="7"/>
      <c r="Y232" s="7"/>
      <c r="Z232" s="7"/>
    </row>
    <row r="233" spans="1:26" ht="21.75" customHeight="1" x14ac:dyDescent="0.5">
      <c r="A233" s="7"/>
      <c r="B233" s="7"/>
      <c r="C233" s="7"/>
      <c r="D233" s="7"/>
      <c r="E233" s="7"/>
      <c r="F233" s="7"/>
      <c r="G233" s="7"/>
      <c r="H233" s="7"/>
      <c r="I233" s="7"/>
      <c r="J233" s="8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9"/>
      <c r="V233" s="7"/>
      <c r="W233" s="7"/>
      <c r="X233" s="7"/>
      <c r="Y233" s="7"/>
      <c r="Z233" s="7"/>
    </row>
    <row r="234" spans="1:26" ht="21.75" customHeight="1" x14ac:dyDescent="0.5">
      <c r="A234" s="7"/>
      <c r="B234" s="7"/>
      <c r="C234" s="7"/>
      <c r="D234" s="7"/>
      <c r="E234" s="7"/>
      <c r="F234" s="7"/>
      <c r="G234" s="7"/>
      <c r="H234" s="7"/>
      <c r="I234" s="7"/>
      <c r="J234" s="8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9"/>
      <c r="V234" s="7"/>
      <c r="W234" s="7"/>
      <c r="X234" s="7"/>
      <c r="Y234" s="7"/>
      <c r="Z234" s="7"/>
    </row>
    <row r="235" spans="1:26" ht="21.75" customHeight="1" x14ac:dyDescent="0.5">
      <c r="A235" s="7"/>
      <c r="B235" s="7"/>
      <c r="C235" s="7"/>
      <c r="D235" s="7"/>
      <c r="E235" s="7"/>
      <c r="F235" s="7"/>
      <c r="G235" s="7"/>
      <c r="H235" s="7"/>
      <c r="I235" s="7"/>
      <c r="J235" s="8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9"/>
      <c r="V235" s="7"/>
      <c r="W235" s="7"/>
      <c r="X235" s="7"/>
      <c r="Y235" s="7"/>
      <c r="Z235" s="7"/>
    </row>
    <row r="236" spans="1:26" ht="21.75" customHeight="1" x14ac:dyDescent="0.5">
      <c r="A236" s="7"/>
      <c r="B236" s="7"/>
      <c r="C236" s="7"/>
      <c r="D236" s="7"/>
      <c r="E236" s="7"/>
      <c r="F236" s="7"/>
      <c r="G236" s="7"/>
      <c r="H236" s="7"/>
      <c r="I236" s="7"/>
      <c r="J236" s="8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9"/>
      <c r="V236" s="7"/>
      <c r="W236" s="7"/>
      <c r="X236" s="7"/>
      <c r="Y236" s="7"/>
      <c r="Z236" s="7"/>
    </row>
    <row r="237" spans="1:26" ht="21.75" customHeight="1" x14ac:dyDescent="0.5">
      <c r="A237" s="7"/>
      <c r="B237" s="7"/>
      <c r="C237" s="7"/>
      <c r="D237" s="7"/>
      <c r="E237" s="7"/>
      <c r="F237" s="7"/>
      <c r="G237" s="7"/>
      <c r="H237" s="7"/>
      <c r="I237" s="7"/>
      <c r="J237" s="8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9"/>
      <c r="V237" s="7"/>
      <c r="W237" s="7"/>
      <c r="X237" s="7"/>
      <c r="Y237" s="7"/>
      <c r="Z237" s="7"/>
    </row>
    <row r="238" spans="1:26" ht="21.75" customHeight="1" x14ac:dyDescent="0.5">
      <c r="A238" s="7"/>
      <c r="B238" s="7"/>
      <c r="C238" s="7"/>
      <c r="D238" s="7"/>
      <c r="E238" s="7"/>
      <c r="F238" s="7"/>
      <c r="G238" s="7"/>
      <c r="H238" s="7"/>
      <c r="I238" s="7"/>
      <c r="J238" s="8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9"/>
      <c r="V238" s="7"/>
      <c r="W238" s="7"/>
      <c r="X238" s="7"/>
      <c r="Y238" s="7"/>
      <c r="Z238" s="7"/>
    </row>
    <row r="239" spans="1:26" ht="21.75" customHeight="1" x14ac:dyDescent="0.5">
      <c r="A239" s="7"/>
      <c r="B239" s="7"/>
      <c r="C239" s="7"/>
      <c r="D239" s="7"/>
      <c r="E239" s="7"/>
      <c r="F239" s="7"/>
      <c r="G239" s="7"/>
      <c r="H239" s="7"/>
      <c r="I239" s="7"/>
      <c r="J239" s="8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9"/>
      <c r="V239" s="7"/>
      <c r="W239" s="7"/>
      <c r="X239" s="7"/>
      <c r="Y239" s="7"/>
      <c r="Z239" s="7"/>
    </row>
    <row r="240" spans="1:26" ht="21.75" customHeight="1" x14ac:dyDescent="0.5">
      <c r="A240" s="7"/>
      <c r="B240" s="7"/>
      <c r="C240" s="7"/>
      <c r="D240" s="7"/>
      <c r="E240" s="7"/>
      <c r="F240" s="7"/>
      <c r="G240" s="7"/>
      <c r="H240" s="7"/>
      <c r="I240" s="7"/>
      <c r="J240" s="8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9"/>
      <c r="V240" s="7"/>
      <c r="W240" s="7"/>
      <c r="X240" s="7"/>
      <c r="Y240" s="7"/>
      <c r="Z240" s="7"/>
    </row>
    <row r="241" spans="1:26" ht="21.75" customHeight="1" x14ac:dyDescent="0.5">
      <c r="A241" s="7"/>
      <c r="B241" s="7"/>
      <c r="C241" s="7"/>
      <c r="D241" s="7"/>
      <c r="E241" s="7"/>
      <c r="F241" s="7"/>
      <c r="G241" s="7"/>
      <c r="H241" s="7"/>
      <c r="I241" s="7"/>
      <c r="J241" s="8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9"/>
      <c r="V241" s="7"/>
      <c r="W241" s="7"/>
      <c r="X241" s="7"/>
      <c r="Y241" s="7"/>
      <c r="Z241" s="7"/>
    </row>
    <row r="242" spans="1:26" ht="21.75" customHeight="1" x14ac:dyDescent="0.5">
      <c r="A242" s="7"/>
      <c r="B242" s="7"/>
      <c r="C242" s="7"/>
      <c r="D242" s="7"/>
      <c r="E242" s="7"/>
      <c r="F242" s="7"/>
      <c r="G242" s="7"/>
      <c r="H242" s="7"/>
      <c r="I242" s="7"/>
      <c r="J242" s="8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9"/>
      <c r="V242" s="7"/>
      <c r="W242" s="7"/>
      <c r="X242" s="7"/>
      <c r="Y242" s="7"/>
      <c r="Z242" s="7"/>
    </row>
    <row r="243" spans="1:26" ht="21.75" customHeight="1" x14ac:dyDescent="0.5">
      <c r="A243" s="7"/>
      <c r="B243" s="7"/>
      <c r="C243" s="7"/>
      <c r="D243" s="7"/>
      <c r="E243" s="7"/>
      <c r="F243" s="7"/>
      <c r="G243" s="7"/>
      <c r="H243" s="7"/>
      <c r="I243" s="7"/>
      <c r="J243" s="8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9"/>
      <c r="V243" s="7"/>
      <c r="W243" s="7"/>
      <c r="X243" s="7"/>
      <c r="Y243" s="7"/>
      <c r="Z243" s="7"/>
    </row>
    <row r="244" spans="1:26" ht="21.75" customHeight="1" x14ac:dyDescent="0.5">
      <c r="A244" s="7"/>
      <c r="B244" s="7"/>
      <c r="C244" s="7"/>
      <c r="D244" s="7"/>
      <c r="E244" s="7"/>
      <c r="F244" s="7"/>
      <c r="G244" s="7"/>
      <c r="H244" s="7"/>
      <c r="I244" s="7"/>
      <c r="J244" s="8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9"/>
      <c r="V244" s="7"/>
      <c r="W244" s="7"/>
      <c r="X244" s="7"/>
      <c r="Y244" s="7"/>
      <c r="Z244" s="7"/>
    </row>
    <row r="245" spans="1:26" ht="21.75" customHeight="1" x14ac:dyDescent="0.5">
      <c r="A245" s="7"/>
      <c r="B245" s="7"/>
      <c r="C245" s="7"/>
      <c r="D245" s="7"/>
      <c r="E245" s="7"/>
      <c r="F245" s="7"/>
      <c r="G245" s="7"/>
      <c r="H245" s="7"/>
      <c r="I245" s="7"/>
      <c r="J245" s="8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9"/>
      <c r="V245" s="7"/>
      <c r="W245" s="7"/>
      <c r="X245" s="7"/>
      <c r="Y245" s="7"/>
      <c r="Z245" s="7"/>
    </row>
    <row r="246" spans="1:26" ht="21.75" customHeight="1" x14ac:dyDescent="0.5">
      <c r="A246" s="7"/>
      <c r="B246" s="7"/>
      <c r="C246" s="7"/>
      <c r="D246" s="7"/>
      <c r="E246" s="7"/>
      <c r="F246" s="7"/>
      <c r="G246" s="7"/>
      <c r="H246" s="7"/>
      <c r="I246" s="7"/>
      <c r="J246" s="8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9"/>
      <c r="V246" s="7"/>
      <c r="W246" s="7"/>
      <c r="X246" s="7"/>
      <c r="Y246" s="7"/>
      <c r="Z246" s="7"/>
    </row>
    <row r="247" spans="1:26" ht="21.75" customHeight="1" x14ac:dyDescent="0.5">
      <c r="A247" s="7"/>
      <c r="B247" s="7"/>
      <c r="C247" s="7"/>
      <c r="D247" s="7"/>
      <c r="E247" s="7"/>
      <c r="F247" s="7"/>
      <c r="G247" s="7"/>
      <c r="H247" s="7"/>
      <c r="I247" s="7"/>
      <c r="J247" s="8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9"/>
      <c r="V247" s="7"/>
      <c r="W247" s="7"/>
      <c r="X247" s="7"/>
      <c r="Y247" s="7"/>
      <c r="Z247" s="7"/>
    </row>
    <row r="248" spans="1:26" ht="21.75" customHeight="1" x14ac:dyDescent="0.5">
      <c r="A248" s="7"/>
      <c r="B248" s="7"/>
      <c r="C248" s="7"/>
      <c r="D248" s="7"/>
      <c r="E248" s="7"/>
      <c r="F248" s="7"/>
      <c r="G248" s="7"/>
      <c r="H248" s="7"/>
      <c r="I248" s="7"/>
      <c r="J248" s="8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9"/>
      <c r="V248" s="7"/>
      <c r="W248" s="7"/>
      <c r="X248" s="7"/>
      <c r="Y248" s="7"/>
      <c r="Z248" s="7"/>
    </row>
    <row r="249" spans="1:26" ht="21.75" customHeight="1" x14ac:dyDescent="0.5">
      <c r="A249" s="7"/>
      <c r="B249" s="7"/>
      <c r="C249" s="7"/>
      <c r="D249" s="7"/>
      <c r="E249" s="7"/>
      <c r="F249" s="7"/>
      <c r="G249" s="7"/>
      <c r="H249" s="7"/>
      <c r="I249" s="7"/>
      <c r="J249" s="8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9"/>
      <c r="V249" s="7"/>
      <c r="W249" s="7"/>
      <c r="X249" s="7"/>
      <c r="Y249" s="7"/>
      <c r="Z249" s="7"/>
    </row>
    <row r="250" spans="1:26" ht="21.75" customHeight="1" x14ac:dyDescent="0.5">
      <c r="A250" s="7"/>
      <c r="B250" s="7"/>
      <c r="C250" s="7"/>
      <c r="D250" s="7"/>
      <c r="E250" s="7"/>
      <c r="F250" s="7"/>
      <c r="G250" s="7"/>
      <c r="H250" s="7"/>
      <c r="I250" s="7"/>
      <c r="J250" s="8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9"/>
      <c r="V250" s="7"/>
      <c r="W250" s="7"/>
      <c r="X250" s="7"/>
      <c r="Y250" s="7"/>
      <c r="Z250" s="7"/>
    </row>
    <row r="251" spans="1:26" ht="21.75" customHeight="1" x14ac:dyDescent="0.5">
      <c r="A251" s="7"/>
      <c r="B251" s="7"/>
      <c r="C251" s="7"/>
      <c r="D251" s="7"/>
      <c r="E251" s="7"/>
      <c r="F251" s="7"/>
      <c r="G251" s="7"/>
      <c r="H251" s="7"/>
      <c r="I251" s="7"/>
      <c r="J251" s="8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9"/>
      <c r="V251" s="7"/>
      <c r="W251" s="7"/>
      <c r="X251" s="7"/>
      <c r="Y251" s="7"/>
      <c r="Z251" s="7"/>
    </row>
    <row r="252" spans="1:26" ht="21.75" customHeight="1" x14ac:dyDescent="0.5">
      <c r="A252" s="7"/>
      <c r="B252" s="7"/>
      <c r="C252" s="7"/>
      <c r="D252" s="7"/>
      <c r="E252" s="7"/>
      <c r="F252" s="7"/>
      <c r="G252" s="7"/>
      <c r="H252" s="7"/>
      <c r="I252" s="7"/>
      <c r="J252" s="8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9"/>
      <c r="V252" s="7"/>
      <c r="W252" s="7"/>
      <c r="X252" s="7"/>
      <c r="Y252" s="7"/>
      <c r="Z252" s="7"/>
    </row>
    <row r="253" spans="1:26" ht="21.75" customHeight="1" x14ac:dyDescent="0.5">
      <c r="A253" s="7"/>
      <c r="B253" s="7"/>
      <c r="C253" s="7"/>
      <c r="D253" s="7"/>
      <c r="E253" s="7"/>
      <c r="F253" s="7"/>
      <c r="G253" s="7"/>
      <c r="H253" s="7"/>
      <c r="I253" s="7"/>
      <c r="J253" s="8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9"/>
      <c r="V253" s="7"/>
      <c r="W253" s="7"/>
      <c r="X253" s="7"/>
      <c r="Y253" s="7"/>
      <c r="Z253" s="7"/>
    </row>
    <row r="254" spans="1:26" ht="21.75" customHeight="1" x14ac:dyDescent="0.5">
      <c r="A254" s="7"/>
      <c r="B254" s="7"/>
      <c r="C254" s="7"/>
      <c r="D254" s="7"/>
      <c r="E254" s="7"/>
      <c r="F254" s="7"/>
      <c r="G254" s="7"/>
      <c r="H254" s="7"/>
      <c r="I254" s="7"/>
      <c r="J254" s="8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9"/>
      <c r="V254" s="7"/>
      <c r="W254" s="7"/>
      <c r="X254" s="7"/>
      <c r="Y254" s="7"/>
      <c r="Z254" s="7"/>
    </row>
    <row r="255" spans="1:26" ht="21.75" customHeight="1" x14ac:dyDescent="0.5">
      <c r="A255" s="7"/>
      <c r="B255" s="7"/>
      <c r="C255" s="7"/>
      <c r="D255" s="7"/>
      <c r="E255" s="7"/>
      <c r="F255" s="7"/>
      <c r="G255" s="7"/>
      <c r="H255" s="7"/>
      <c r="I255" s="7"/>
      <c r="J255" s="8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9"/>
      <c r="V255" s="7"/>
      <c r="W255" s="7"/>
      <c r="X255" s="7"/>
      <c r="Y255" s="7"/>
      <c r="Z255" s="7"/>
    </row>
    <row r="256" spans="1:26" ht="21.75" customHeight="1" x14ac:dyDescent="0.5">
      <c r="A256" s="7"/>
      <c r="B256" s="7"/>
      <c r="C256" s="7"/>
      <c r="D256" s="7"/>
      <c r="E256" s="7"/>
      <c r="F256" s="7"/>
      <c r="G256" s="7"/>
      <c r="H256" s="7"/>
      <c r="I256" s="7"/>
      <c r="J256" s="8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9"/>
      <c r="V256" s="7"/>
      <c r="W256" s="7"/>
      <c r="X256" s="7"/>
      <c r="Y256" s="7"/>
      <c r="Z256" s="7"/>
    </row>
    <row r="257" spans="1:26" ht="21.75" customHeight="1" x14ac:dyDescent="0.5">
      <c r="A257" s="7"/>
      <c r="B257" s="7"/>
      <c r="C257" s="7"/>
      <c r="D257" s="7"/>
      <c r="E257" s="7"/>
      <c r="F257" s="7"/>
      <c r="G257" s="7"/>
      <c r="H257" s="7"/>
      <c r="I257" s="7"/>
      <c r="J257" s="8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9"/>
      <c r="V257" s="7"/>
      <c r="W257" s="7"/>
      <c r="X257" s="7"/>
      <c r="Y257" s="7"/>
      <c r="Z257" s="7"/>
    </row>
    <row r="258" spans="1:26" ht="21.75" customHeight="1" x14ac:dyDescent="0.5">
      <c r="A258" s="7"/>
      <c r="B258" s="7"/>
      <c r="C258" s="7"/>
      <c r="D258" s="7"/>
      <c r="E258" s="7"/>
      <c r="F258" s="7"/>
      <c r="G258" s="7"/>
      <c r="H258" s="7"/>
      <c r="I258" s="7"/>
      <c r="J258" s="8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9"/>
      <c r="V258" s="7"/>
      <c r="W258" s="7"/>
      <c r="X258" s="7"/>
      <c r="Y258" s="7"/>
      <c r="Z258" s="7"/>
    </row>
    <row r="259" spans="1:26" ht="21.75" customHeight="1" x14ac:dyDescent="0.5">
      <c r="A259" s="7"/>
      <c r="B259" s="7"/>
      <c r="C259" s="7"/>
      <c r="D259" s="7"/>
      <c r="E259" s="7"/>
      <c r="F259" s="7"/>
      <c r="G259" s="7"/>
      <c r="H259" s="7"/>
      <c r="I259" s="7"/>
      <c r="J259" s="8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9"/>
      <c r="V259" s="7"/>
      <c r="W259" s="7"/>
      <c r="X259" s="7"/>
      <c r="Y259" s="7"/>
      <c r="Z259" s="7"/>
    </row>
    <row r="260" spans="1:26" ht="21.75" customHeight="1" x14ac:dyDescent="0.5">
      <c r="A260" s="7"/>
      <c r="B260" s="7"/>
      <c r="C260" s="7"/>
      <c r="D260" s="7"/>
      <c r="E260" s="7"/>
      <c r="F260" s="7"/>
      <c r="G260" s="7"/>
      <c r="H260" s="7"/>
      <c r="I260" s="7"/>
      <c r="J260" s="8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9"/>
      <c r="V260" s="7"/>
      <c r="W260" s="7"/>
      <c r="X260" s="7"/>
      <c r="Y260" s="7"/>
      <c r="Z260" s="7"/>
    </row>
    <row r="261" spans="1:26" ht="21.75" customHeight="1" x14ac:dyDescent="0.5">
      <c r="A261" s="7"/>
      <c r="B261" s="7"/>
      <c r="C261" s="7"/>
      <c r="D261" s="7"/>
      <c r="E261" s="7"/>
      <c r="F261" s="7"/>
      <c r="G261" s="7"/>
      <c r="H261" s="7"/>
      <c r="I261" s="7"/>
      <c r="J261" s="8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9"/>
      <c r="V261" s="7"/>
      <c r="W261" s="7"/>
      <c r="X261" s="7"/>
      <c r="Y261" s="7"/>
      <c r="Z261" s="7"/>
    </row>
    <row r="262" spans="1:26" ht="21.75" customHeight="1" x14ac:dyDescent="0.5">
      <c r="A262" s="7"/>
      <c r="B262" s="7"/>
      <c r="C262" s="7"/>
      <c r="D262" s="7"/>
      <c r="E262" s="7"/>
      <c r="F262" s="7"/>
      <c r="G262" s="7"/>
      <c r="H262" s="7"/>
      <c r="I262" s="7"/>
      <c r="J262" s="8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9"/>
      <c r="V262" s="7"/>
      <c r="W262" s="7"/>
      <c r="X262" s="7"/>
      <c r="Y262" s="7"/>
      <c r="Z262" s="7"/>
    </row>
    <row r="263" spans="1:26" ht="21.75" customHeight="1" x14ac:dyDescent="0.5">
      <c r="A263" s="7"/>
      <c r="B263" s="7"/>
      <c r="C263" s="7"/>
      <c r="D263" s="7"/>
      <c r="E263" s="7"/>
      <c r="F263" s="7"/>
      <c r="G263" s="7"/>
      <c r="H263" s="7"/>
      <c r="I263" s="7"/>
      <c r="J263" s="8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9"/>
      <c r="V263" s="7"/>
      <c r="W263" s="7"/>
      <c r="X263" s="7"/>
      <c r="Y263" s="7"/>
      <c r="Z263" s="7"/>
    </row>
    <row r="264" spans="1:26" ht="21.75" customHeight="1" x14ac:dyDescent="0.5">
      <c r="A264" s="7"/>
      <c r="B264" s="7"/>
      <c r="C264" s="7"/>
      <c r="D264" s="7"/>
      <c r="E264" s="7"/>
      <c r="F264" s="7"/>
      <c r="G264" s="7"/>
      <c r="H264" s="7"/>
      <c r="I264" s="7"/>
      <c r="J264" s="8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9"/>
      <c r="V264" s="7"/>
      <c r="W264" s="7"/>
      <c r="X264" s="7"/>
      <c r="Y264" s="7"/>
      <c r="Z264" s="7"/>
    </row>
    <row r="265" spans="1:26" ht="21.75" customHeight="1" x14ac:dyDescent="0.5">
      <c r="A265" s="7"/>
      <c r="B265" s="7"/>
      <c r="C265" s="7"/>
      <c r="D265" s="7"/>
      <c r="E265" s="7"/>
      <c r="F265" s="7"/>
      <c r="G265" s="7"/>
      <c r="H265" s="7"/>
      <c r="I265" s="7"/>
      <c r="J265" s="8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9"/>
      <c r="V265" s="7"/>
      <c r="W265" s="7"/>
      <c r="X265" s="7"/>
      <c r="Y265" s="7"/>
      <c r="Z265" s="7"/>
    </row>
    <row r="266" spans="1:26" ht="21.75" customHeight="1" x14ac:dyDescent="0.5">
      <c r="A266" s="7"/>
      <c r="B266" s="7"/>
      <c r="C266" s="7"/>
      <c r="D266" s="7"/>
      <c r="E266" s="7"/>
      <c r="F266" s="7"/>
      <c r="G266" s="7"/>
      <c r="H266" s="7"/>
      <c r="I266" s="7"/>
      <c r="J266" s="8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9"/>
      <c r="V266" s="7"/>
      <c r="W266" s="7"/>
      <c r="X266" s="7"/>
      <c r="Y266" s="7"/>
      <c r="Z266" s="7"/>
    </row>
    <row r="267" spans="1:26" ht="21.75" customHeight="1" x14ac:dyDescent="0.5">
      <c r="A267" s="7"/>
      <c r="B267" s="7"/>
      <c r="C267" s="7"/>
      <c r="D267" s="7"/>
      <c r="E267" s="7"/>
      <c r="F267" s="7"/>
      <c r="G267" s="7"/>
      <c r="H267" s="7"/>
      <c r="I267" s="7"/>
      <c r="J267" s="8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9"/>
      <c r="V267" s="7"/>
      <c r="W267" s="7"/>
      <c r="X267" s="7"/>
      <c r="Y267" s="7"/>
      <c r="Z267" s="7"/>
    </row>
    <row r="268" spans="1:26" ht="21.75" customHeight="1" x14ac:dyDescent="0.5">
      <c r="A268" s="7"/>
      <c r="B268" s="7"/>
      <c r="C268" s="7"/>
      <c r="D268" s="7"/>
      <c r="E268" s="7"/>
      <c r="F268" s="7"/>
      <c r="G268" s="7"/>
      <c r="H268" s="7"/>
      <c r="I268" s="7"/>
      <c r="J268" s="8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9"/>
      <c r="V268" s="7"/>
      <c r="W268" s="7"/>
      <c r="X268" s="7"/>
      <c r="Y268" s="7"/>
      <c r="Z268" s="7"/>
    </row>
    <row r="269" spans="1:26" ht="21.75" customHeight="1" x14ac:dyDescent="0.5">
      <c r="A269" s="7"/>
      <c r="B269" s="7"/>
      <c r="C269" s="7"/>
      <c r="D269" s="7"/>
      <c r="E269" s="7"/>
      <c r="F269" s="7"/>
      <c r="G269" s="7"/>
      <c r="H269" s="7"/>
      <c r="I269" s="7"/>
      <c r="J269" s="8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9"/>
      <c r="V269" s="7"/>
      <c r="W269" s="7"/>
      <c r="X269" s="7"/>
      <c r="Y269" s="7"/>
      <c r="Z269" s="7"/>
    </row>
    <row r="270" spans="1:26" ht="21.75" customHeight="1" x14ac:dyDescent="0.5">
      <c r="A270" s="7"/>
      <c r="B270" s="7"/>
      <c r="C270" s="7"/>
      <c r="D270" s="7"/>
      <c r="E270" s="7"/>
      <c r="F270" s="7"/>
      <c r="G270" s="7"/>
      <c r="H270" s="7"/>
      <c r="I270" s="7"/>
      <c r="J270" s="8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9"/>
      <c r="V270" s="7"/>
      <c r="W270" s="7"/>
      <c r="X270" s="7"/>
      <c r="Y270" s="7"/>
      <c r="Z270" s="7"/>
    </row>
    <row r="271" spans="1:26" ht="21.75" customHeight="1" x14ac:dyDescent="0.5">
      <c r="A271" s="7"/>
      <c r="B271" s="7"/>
      <c r="C271" s="7"/>
      <c r="D271" s="7"/>
      <c r="E271" s="7"/>
      <c r="F271" s="7"/>
      <c r="G271" s="7"/>
      <c r="H271" s="7"/>
      <c r="I271" s="7"/>
      <c r="J271" s="8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9"/>
      <c r="V271" s="7"/>
      <c r="W271" s="7"/>
      <c r="X271" s="7"/>
      <c r="Y271" s="7"/>
      <c r="Z271" s="7"/>
    </row>
    <row r="272" spans="1:26" ht="21.75" customHeight="1" x14ac:dyDescent="0.5">
      <c r="A272" s="7"/>
      <c r="B272" s="7"/>
      <c r="C272" s="7"/>
      <c r="D272" s="7"/>
      <c r="E272" s="7"/>
      <c r="F272" s="7"/>
      <c r="G272" s="7"/>
      <c r="H272" s="7"/>
      <c r="I272" s="7"/>
      <c r="J272" s="8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9"/>
      <c r="V272" s="7"/>
      <c r="W272" s="7"/>
      <c r="X272" s="7"/>
      <c r="Y272" s="7"/>
      <c r="Z272" s="7"/>
    </row>
    <row r="273" spans="1:26" ht="21.75" customHeight="1" x14ac:dyDescent="0.5">
      <c r="A273" s="7"/>
      <c r="B273" s="7"/>
      <c r="C273" s="7"/>
      <c r="D273" s="7"/>
      <c r="E273" s="7"/>
      <c r="F273" s="7"/>
      <c r="G273" s="7"/>
      <c r="H273" s="7"/>
      <c r="I273" s="7"/>
      <c r="J273" s="8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9"/>
      <c r="V273" s="7"/>
      <c r="W273" s="7"/>
      <c r="X273" s="7"/>
      <c r="Y273" s="7"/>
      <c r="Z273" s="7"/>
    </row>
    <row r="274" spans="1:26" ht="21.75" customHeight="1" x14ac:dyDescent="0.5">
      <c r="A274" s="7"/>
      <c r="B274" s="7"/>
      <c r="C274" s="7"/>
      <c r="D274" s="7"/>
      <c r="E274" s="7"/>
      <c r="F274" s="7"/>
      <c r="G274" s="7"/>
      <c r="H274" s="7"/>
      <c r="I274" s="7"/>
      <c r="J274" s="8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9"/>
      <c r="V274" s="7"/>
      <c r="W274" s="7"/>
      <c r="X274" s="7"/>
      <c r="Y274" s="7"/>
      <c r="Z274" s="7"/>
    </row>
    <row r="275" spans="1:26" ht="21.75" customHeight="1" x14ac:dyDescent="0.5">
      <c r="A275" s="7"/>
      <c r="B275" s="7"/>
      <c r="C275" s="7"/>
      <c r="D275" s="7"/>
      <c r="E275" s="7"/>
      <c r="F275" s="7"/>
      <c r="G275" s="7"/>
      <c r="H275" s="7"/>
      <c r="I275" s="7"/>
      <c r="J275" s="8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9"/>
      <c r="V275" s="7"/>
      <c r="W275" s="7"/>
      <c r="X275" s="7"/>
      <c r="Y275" s="7"/>
      <c r="Z275" s="7"/>
    </row>
    <row r="276" spans="1:26" ht="21.75" customHeight="1" x14ac:dyDescent="0.5">
      <c r="A276" s="7"/>
      <c r="B276" s="7"/>
      <c r="C276" s="7"/>
      <c r="D276" s="7"/>
      <c r="E276" s="7"/>
      <c r="F276" s="7"/>
      <c r="G276" s="7"/>
      <c r="H276" s="7"/>
      <c r="I276" s="7"/>
      <c r="J276" s="8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9"/>
      <c r="V276" s="7"/>
      <c r="W276" s="7"/>
      <c r="X276" s="7"/>
      <c r="Y276" s="7"/>
      <c r="Z276" s="7"/>
    </row>
    <row r="277" spans="1:26" ht="21.75" customHeight="1" x14ac:dyDescent="0.5">
      <c r="A277" s="7"/>
      <c r="B277" s="7"/>
      <c r="C277" s="7"/>
      <c r="D277" s="7"/>
      <c r="E277" s="7"/>
      <c r="F277" s="7"/>
      <c r="G277" s="7"/>
      <c r="H277" s="7"/>
      <c r="I277" s="7"/>
      <c r="J277" s="8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9"/>
      <c r="V277" s="7"/>
      <c r="W277" s="7"/>
      <c r="X277" s="7"/>
      <c r="Y277" s="7"/>
      <c r="Z277" s="7"/>
    </row>
    <row r="278" spans="1:26" ht="21.75" customHeight="1" x14ac:dyDescent="0.5">
      <c r="A278" s="7"/>
      <c r="B278" s="7"/>
      <c r="C278" s="7"/>
      <c r="D278" s="7"/>
      <c r="E278" s="7"/>
      <c r="F278" s="7"/>
      <c r="G278" s="7"/>
      <c r="H278" s="7"/>
      <c r="I278" s="7"/>
      <c r="J278" s="8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9"/>
      <c r="V278" s="7"/>
      <c r="W278" s="7"/>
      <c r="X278" s="7"/>
      <c r="Y278" s="7"/>
      <c r="Z278" s="7"/>
    </row>
    <row r="279" spans="1:26" ht="21.75" customHeight="1" x14ac:dyDescent="0.5">
      <c r="A279" s="7"/>
      <c r="B279" s="7"/>
      <c r="C279" s="7"/>
      <c r="D279" s="7"/>
      <c r="E279" s="7"/>
      <c r="F279" s="7"/>
      <c r="G279" s="7"/>
      <c r="H279" s="7"/>
      <c r="I279" s="7"/>
      <c r="J279" s="8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9"/>
      <c r="V279" s="7"/>
      <c r="W279" s="7"/>
      <c r="X279" s="7"/>
      <c r="Y279" s="7"/>
      <c r="Z279" s="7"/>
    </row>
    <row r="280" spans="1:26" ht="21.75" customHeight="1" x14ac:dyDescent="0.5">
      <c r="A280" s="7"/>
      <c r="B280" s="7"/>
      <c r="C280" s="7"/>
      <c r="D280" s="7"/>
      <c r="E280" s="7"/>
      <c r="F280" s="7"/>
      <c r="G280" s="7"/>
      <c r="H280" s="7"/>
      <c r="I280" s="7"/>
      <c r="J280" s="8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9"/>
      <c r="V280" s="7"/>
      <c r="W280" s="7"/>
      <c r="X280" s="7"/>
      <c r="Y280" s="7"/>
      <c r="Z280" s="7"/>
    </row>
    <row r="281" spans="1:26" ht="21.75" customHeight="1" x14ac:dyDescent="0.5">
      <c r="A281" s="7"/>
      <c r="B281" s="7"/>
      <c r="C281" s="7"/>
      <c r="D281" s="7"/>
      <c r="E281" s="7"/>
      <c r="F281" s="7"/>
      <c r="G281" s="7"/>
      <c r="H281" s="7"/>
      <c r="I281" s="7"/>
      <c r="J281" s="8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9"/>
      <c r="V281" s="7"/>
      <c r="W281" s="7"/>
      <c r="X281" s="7"/>
      <c r="Y281" s="7"/>
      <c r="Z281" s="7"/>
    </row>
    <row r="282" spans="1:26" ht="21.75" customHeight="1" x14ac:dyDescent="0.5">
      <c r="A282" s="7"/>
      <c r="B282" s="7"/>
      <c r="C282" s="7"/>
      <c r="D282" s="7"/>
      <c r="E282" s="7"/>
      <c r="F282" s="7"/>
      <c r="G282" s="7"/>
      <c r="H282" s="7"/>
      <c r="I282" s="7"/>
      <c r="J282" s="8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9"/>
      <c r="V282" s="7"/>
      <c r="W282" s="7"/>
      <c r="X282" s="7"/>
      <c r="Y282" s="7"/>
      <c r="Z282" s="7"/>
    </row>
    <row r="283" spans="1:26" ht="21.75" customHeight="1" x14ac:dyDescent="0.5">
      <c r="A283" s="7"/>
      <c r="B283" s="7"/>
      <c r="C283" s="7"/>
      <c r="D283" s="7"/>
      <c r="E283" s="7"/>
      <c r="F283" s="7"/>
      <c r="G283" s="7"/>
      <c r="H283" s="7"/>
      <c r="I283" s="7"/>
      <c r="J283" s="8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9"/>
      <c r="V283" s="7"/>
      <c r="W283" s="7"/>
      <c r="X283" s="7"/>
      <c r="Y283" s="7"/>
      <c r="Z283" s="7"/>
    </row>
    <row r="284" spans="1:26" ht="21.75" customHeight="1" x14ac:dyDescent="0.5">
      <c r="A284" s="7"/>
      <c r="B284" s="7"/>
      <c r="C284" s="7"/>
      <c r="D284" s="7"/>
      <c r="E284" s="7"/>
      <c r="F284" s="7"/>
      <c r="G284" s="7"/>
      <c r="H284" s="7"/>
      <c r="I284" s="7"/>
      <c r="J284" s="8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9"/>
      <c r="V284" s="7"/>
      <c r="W284" s="7"/>
      <c r="X284" s="7"/>
      <c r="Y284" s="7"/>
      <c r="Z284" s="7"/>
    </row>
    <row r="285" spans="1:26" ht="21.75" customHeight="1" x14ac:dyDescent="0.5">
      <c r="A285" s="7"/>
      <c r="B285" s="7"/>
      <c r="C285" s="7"/>
      <c r="D285" s="7"/>
      <c r="E285" s="7"/>
      <c r="F285" s="7"/>
      <c r="G285" s="7"/>
      <c r="H285" s="7"/>
      <c r="I285" s="7"/>
      <c r="J285" s="8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9"/>
      <c r="V285" s="7"/>
      <c r="W285" s="7"/>
      <c r="X285" s="7"/>
      <c r="Y285" s="7"/>
      <c r="Z285" s="7"/>
    </row>
    <row r="286" spans="1:26" ht="21.75" customHeight="1" x14ac:dyDescent="0.5">
      <c r="A286" s="7"/>
      <c r="B286" s="7"/>
      <c r="C286" s="7"/>
      <c r="D286" s="7"/>
      <c r="E286" s="7"/>
      <c r="F286" s="7"/>
      <c r="G286" s="7"/>
      <c r="H286" s="7"/>
      <c r="I286" s="7"/>
      <c r="J286" s="8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9"/>
      <c r="V286" s="7"/>
      <c r="W286" s="7"/>
      <c r="X286" s="7"/>
      <c r="Y286" s="7"/>
      <c r="Z286" s="7"/>
    </row>
    <row r="287" spans="1:26" ht="21.75" customHeight="1" x14ac:dyDescent="0.5">
      <c r="A287" s="7"/>
      <c r="B287" s="7"/>
      <c r="C287" s="7"/>
      <c r="D287" s="7"/>
      <c r="E287" s="7"/>
      <c r="F287" s="7"/>
      <c r="G287" s="7"/>
      <c r="H287" s="7"/>
      <c r="I287" s="7"/>
      <c r="J287" s="8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9"/>
      <c r="V287" s="7"/>
      <c r="W287" s="7"/>
      <c r="X287" s="7"/>
      <c r="Y287" s="7"/>
      <c r="Z287" s="7"/>
    </row>
    <row r="288" spans="1:26" ht="21.75" customHeight="1" x14ac:dyDescent="0.5">
      <c r="A288" s="7"/>
      <c r="B288" s="7"/>
      <c r="C288" s="7"/>
      <c r="D288" s="7"/>
      <c r="E288" s="7"/>
      <c r="F288" s="7"/>
      <c r="G288" s="7"/>
      <c r="H288" s="7"/>
      <c r="I288" s="7"/>
      <c r="J288" s="8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9"/>
      <c r="V288" s="7"/>
      <c r="W288" s="7"/>
      <c r="X288" s="7"/>
      <c r="Y288" s="7"/>
      <c r="Z288" s="7"/>
    </row>
    <row r="289" spans="1:26" ht="21.75" customHeight="1" x14ac:dyDescent="0.5">
      <c r="A289" s="7"/>
      <c r="B289" s="7"/>
      <c r="C289" s="7"/>
      <c r="D289" s="7"/>
      <c r="E289" s="7"/>
      <c r="F289" s="7"/>
      <c r="G289" s="7"/>
      <c r="H289" s="7"/>
      <c r="I289" s="7"/>
      <c r="J289" s="8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9"/>
      <c r="V289" s="7"/>
      <c r="W289" s="7"/>
      <c r="X289" s="7"/>
      <c r="Y289" s="7"/>
      <c r="Z289" s="7"/>
    </row>
    <row r="290" spans="1:26" ht="21.75" customHeight="1" x14ac:dyDescent="0.5">
      <c r="A290" s="7"/>
      <c r="B290" s="7"/>
      <c r="C290" s="7"/>
      <c r="D290" s="7"/>
      <c r="E290" s="7"/>
      <c r="F290" s="7"/>
      <c r="G290" s="7"/>
      <c r="H290" s="7"/>
      <c r="I290" s="7"/>
      <c r="J290" s="8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9"/>
      <c r="V290" s="7"/>
      <c r="W290" s="7"/>
      <c r="X290" s="7"/>
      <c r="Y290" s="7"/>
      <c r="Z290" s="7"/>
    </row>
    <row r="291" spans="1:26" ht="21.75" customHeight="1" x14ac:dyDescent="0.5">
      <c r="A291" s="7"/>
      <c r="B291" s="7"/>
      <c r="C291" s="7"/>
      <c r="D291" s="7"/>
      <c r="E291" s="7"/>
      <c r="F291" s="7"/>
      <c r="G291" s="7"/>
      <c r="H291" s="7"/>
      <c r="I291" s="7"/>
      <c r="J291" s="8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9"/>
      <c r="V291" s="7"/>
      <c r="W291" s="7"/>
      <c r="X291" s="7"/>
      <c r="Y291" s="7"/>
      <c r="Z291" s="7"/>
    </row>
    <row r="292" spans="1:26" ht="21.75" customHeight="1" x14ac:dyDescent="0.5">
      <c r="A292" s="7"/>
      <c r="B292" s="7"/>
      <c r="C292" s="7"/>
      <c r="D292" s="7"/>
      <c r="E292" s="7"/>
      <c r="F292" s="7"/>
      <c r="G292" s="7"/>
      <c r="H292" s="7"/>
      <c r="I292" s="7"/>
      <c r="J292" s="8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9"/>
      <c r="V292" s="7"/>
      <c r="W292" s="7"/>
      <c r="X292" s="7"/>
      <c r="Y292" s="7"/>
      <c r="Z292" s="7"/>
    </row>
    <row r="293" spans="1:26" ht="21.75" customHeight="1" x14ac:dyDescent="0.5">
      <c r="A293" s="7"/>
      <c r="B293" s="7"/>
      <c r="C293" s="7"/>
      <c r="D293" s="7"/>
      <c r="E293" s="7"/>
      <c r="F293" s="7"/>
      <c r="G293" s="7"/>
      <c r="H293" s="7"/>
      <c r="I293" s="7"/>
      <c r="J293" s="8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9"/>
      <c r="V293" s="7"/>
      <c r="W293" s="7"/>
      <c r="X293" s="7"/>
      <c r="Y293" s="7"/>
      <c r="Z293" s="7"/>
    </row>
    <row r="294" spans="1:26" ht="21.75" customHeight="1" x14ac:dyDescent="0.5">
      <c r="A294" s="7"/>
      <c r="B294" s="7"/>
      <c r="C294" s="7"/>
      <c r="D294" s="7"/>
      <c r="E294" s="7"/>
      <c r="F294" s="7"/>
      <c r="G294" s="7"/>
      <c r="H294" s="7"/>
      <c r="I294" s="7"/>
      <c r="J294" s="8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9"/>
      <c r="V294" s="7"/>
      <c r="W294" s="7"/>
      <c r="X294" s="7"/>
      <c r="Y294" s="7"/>
      <c r="Z294" s="7"/>
    </row>
    <row r="295" spans="1:26" ht="21.75" customHeight="1" x14ac:dyDescent="0.5">
      <c r="A295" s="7"/>
      <c r="B295" s="7"/>
      <c r="C295" s="7"/>
      <c r="D295" s="7"/>
      <c r="E295" s="7"/>
      <c r="F295" s="7"/>
      <c r="G295" s="7"/>
      <c r="H295" s="7"/>
      <c r="I295" s="7"/>
      <c r="J295" s="8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9"/>
      <c r="V295" s="7"/>
      <c r="W295" s="7"/>
      <c r="X295" s="7"/>
      <c r="Y295" s="7"/>
      <c r="Z295" s="7"/>
    </row>
    <row r="296" spans="1:26" ht="21.75" customHeight="1" x14ac:dyDescent="0.5">
      <c r="A296" s="7"/>
      <c r="B296" s="7"/>
      <c r="C296" s="7"/>
      <c r="D296" s="7"/>
      <c r="E296" s="7"/>
      <c r="F296" s="7"/>
      <c r="G296" s="7"/>
      <c r="H296" s="7"/>
      <c r="I296" s="7"/>
      <c r="J296" s="8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9"/>
      <c r="V296" s="7"/>
      <c r="W296" s="7"/>
      <c r="X296" s="7"/>
      <c r="Y296" s="7"/>
      <c r="Z296" s="7"/>
    </row>
    <row r="297" spans="1:26" ht="21.75" customHeight="1" x14ac:dyDescent="0.5">
      <c r="A297" s="7"/>
      <c r="B297" s="7"/>
      <c r="C297" s="7"/>
      <c r="D297" s="7"/>
      <c r="E297" s="7"/>
      <c r="F297" s="7"/>
      <c r="G297" s="7"/>
      <c r="H297" s="7"/>
      <c r="I297" s="7"/>
      <c r="J297" s="8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9"/>
      <c r="V297" s="7"/>
      <c r="W297" s="7"/>
      <c r="X297" s="7"/>
      <c r="Y297" s="7"/>
      <c r="Z297" s="7"/>
    </row>
    <row r="298" spans="1:26" ht="21.75" customHeight="1" x14ac:dyDescent="0.5">
      <c r="A298" s="7"/>
      <c r="B298" s="7"/>
      <c r="C298" s="7"/>
      <c r="D298" s="7"/>
      <c r="E298" s="7"/>
      <c r="F298" s="7"/>
      <c r="G298" s="7"/>
      <c r="H298" s="7"/>
      <c r="I298" s="7"/>
      <c r="J298" s="8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9"/>
      <c r="V298" s="7"/>
      <c r="W298" s="7"/>
      <c r="X298" s="7"/>
      <c r="Y298" s="7"/>
      <c r="Z298" s="7"/>
    </row>
    <row r="299" spans="1:26" ht="21.75" customHeight="1" x14ac:dyDescent="0.5">
      <c r="A299" s="7"/>
      <c r="B299" s="7"/>
      <c r="C299" s="7"/>
      <c r="D299" s="7"/>
      <c r="E299" s="7"/>
      <c r="F299" s="7"/>
      <c r="G299" s="7"/>
      <c r="H299" s="7"/>
      <c r="I299" s="7"/>
      <c r="J299" s="8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9"/>
      <c r="V299" s="7"/>
      <c r="W299" s="7"/>
      <c r="X299" s="7"/>
      <c r="Y299" s="7"/>
      <c r="Z299" s="7"/>
    </row>
    <row r="300" spans="1:26" ht="21.75" customHeight="1" x14ac:dyDescent="0.5">
      <c r="A300" s="7"/>
      <c r="B300" s="7"/>
      <c r="C300" s="7"/>
      <c r="D300" s="7"/>
      <c r="E300" s="7"/>
      <c r="F300" s="7"/>
      <c r="G300" s="7"/>
      <c r="H300" s="7"/>
      <c r="I300" s="7"/>
      <c r="J300" s="8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9"/>
      <c r="V300" s="7"/>
      <c r="W300" s="7"/>
      <c r="X300" s="7"/>
      <c r="Y300" s="7"/>
      <c r="Z300" s="7"/>
    </row>
    <row r="301" spans="1:26" ht="21.75" customHeight="1" x14ac:dyDescent="0.5">
      <c r="A301" s="7"/>
      <c r="B301" s="7"/>
      <c r="C301" s="7"/>
      <c r="D301" s="7"/>
      <c r="E301" s="7"/>
      <c r="F301" s="7"/>
      <c r="G301" s="7"/>
      <c r="H301" s="7"/>
      <c r="I301" s="7"/>
      <c r="J301" s="8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9"/>
      <c r="V301" s="7"/>
      <c r="W301" s="7"/>
      <c r="X301" s="7"/>
      <c r="Y301" s="7"/>
      <c r="Z301" s="7"/>
    </row>
    <row r="302" spans="1:26" ht="21.75" customHeight="1" x14ac:dyDescent="0.5">
      <c r="A302" s="7"/>
      <c r="B302" s="7"/>
      <c r="C302" s="7"/>
      <c r="D302" s="7"/>
      <c r="E302" s="7"/>
      <c r="F302" s="7"/>
      <c r="G302" s="7"/>
      <c r="H302" s="7"/>
      <c r="I302" s="7"/>
      <c r="J302" s="8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9"/>
      <c r="V302" s="7"/>
      <c r="W302" s="7"/>
      <c r="X302" s="7"/>
      <c r="Y302" s="7"/>
      <c r="Z302" s="7"/>
    </row>
    <row r="303" spans="1:26" ht="21.75" customHeight="1" x14ac:dyDescent="0.5">
      <c r="A303" s="7"/>
      <c r="B303" s="7"/>
      <c r="C303" s="7"/>
      <c r="D303" s="7"/>
      <c r="E303" s="7"/>
      <c r="F303" s="7"/>
      <c r="G303" s="7"/>
      <c r="H303" s="7"/>
      <c r="I303" s="7"/>
      <c r="J303" s="8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9"/>
      <c r="V303" s="7"/>
      <c r="W303" s="7"/>
      <c r="X303" s="7"/>
      <c r="Y303" s="7"/>
      <c r="Z303" s="7"/>
    </row>
    <row r="304" spans="1:26" ht="21.75" customHeight="1" x14ac:dyDescent="0.5">
      <c r="A304" s="7"/>
      <c r="B304" s="7"/>
      <c r="C304" s="7"/>
      <c r="D304" s="7"/>
      <c r="E304" s="7"/>
      <c r="F304" s="7"/>
      <c r="G304" s="7"/>
      <c r="H304" s="7"/>
      <c r="I304" s="7"/>
      <c r="J304" s="8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9"/>
      <c r="V304" s="7"/>
      <c r="W304" s="7"/>
      <c r="X304" s="7"/>
      <c r="Y304" s="7"/>
      <c r="Z304" s="7"/>
    </row>
    <row r="305" spans="1:26" ht="21.75" customHeight="1" x14ac:dyDescent="0.5">
      <c r="A305" s="7"/>
      <c r="B305" s="7"/>
      <c r="C305" s="7"/>
      <c r="D305" s="7"/>
      <c r="E305" s="7"/>
      <c r="F305" s="7"/>
      <c r="G305" s="7"/>
      <c r="H305" s="7"/>
      <c r="I305" s="7"/>
      <c r="J305" s="8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9"/>
      <c r="V305" s="7"/>
      <c r="W305" s="7"/>
      <c r="X305" s="7"/>
      <c r="Y305" s="7"/>
      <c r="Z305" s="7"/>
    </row>
    <row r="306" spans="1:26" ht="21.75" customHeight="1" x14ac:dyDescent="0.5">
      <c r="A306" s="7"/>
      <c r="B306" s="7"/>
      <c r="C306" s="7"/>
      <c r="D306" s="7"/>
      <c r="E306" s="7"/>
      <c r="F306" s="7"/>
      <c r="G306" s="7"/>
      <c r="H306" s="7"/>
      <c r="I306" s="7"/>
      <c r="J306" s="8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9"/>
      <c r="V306" s="7"/>
      <c r="W306" s="7"/>
      <c r="X306" s="7"/>
      <c r="Y306" s="7"/>
      <c r="Z306" s="7"/>
    </row>
    <row r="307" spans="1:26" ht="21.75" customHeight="1" x14ac:dyDescent="0.5">
      <c r="A307" s="7"/>
      <c r="B307" s="7"/>
      <c r="C307" s="7"/>
      <c r="D307" s="7"/>
      <c r="E307" s="7"/>
      <c r="F307" s="7"/>
      <c r="G307" s="7"/>
      <c r="H307" s="7"/>
      <c r="I307" s="7"/>
      <c r="J307" s="8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9"/>
      <c r="V307" s="7"/>
      <c r="W307" s="7"/>
      <c r="X307" s="7"/>
      <c r="Y307" s="7"/>
      <c r="Z307" s="7"/>
    </row>
    <row r="308" spans="1:26" ht="21.75" customHeight="1" x14ac:dyDescent="0.5">
      <c r="A308" s="7"/>
      <c r="B308" s="7"/>
      <c r="C308" s="7"/>
      <c r="D308" s="7"/>
      <c r="E308" s="7"/>
      <c r="F308" s="7"/>
      <c r="G308" s="7"/>
      <c r="H308" s="7"/>
      <c r="I308" s="7"/>
      <c r="J308" s="8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9"/>
      <c r="V308" s="7"/>
      <c r="W308" s="7"/>
      <c r="X308" s="7"/>
      <c r="Y308" s="7"/>
      <c r="Z308" s="7"/>
    </row>
    <row r="309" spans="1:26" ht="21.75" customHeight="1" x14ac:dyDescent="0.5">
      <c r="A309" s="7"/>
      <c r="B309" s="7"/>
      <c r="C309" s="7"/>
      <c r="D309" s="7"/>
      <c r="E309" s="7"/>
      <c r="F309" s="7"/>
      <c r="G309" s="7"/>
      <c r="H309" s="7"/>
      <c r="I309" s="7"/>
      <c r="J309" s="8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9"/>
      <c r="V309" s="7"/>
      <c r="W309" s="7"/>
      <c r="X309" s="7"/>
      <c r="Y309" s="7"/>
      <c r="Z309" s="7"/>
    </row>
    <row r="310" spans="1:26" ht="21.75" customHeight="1" x14ac:dyDescent="0.5">
      <c r="A310" s="7"/>
      <c r="B310" s="7"/>
      <c r="C310" s="7"/>
      <c r="D310" s="7"/>
      <c r="E310" s="7"/>
      <c r="F310" s="7"/>
      <c r="G310" s="7"/>
      <c r="H310" s="7"/>
      <c r="I310" s="7"/>
      <c r="J310" s="8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9"/>
      <c r="V310" s="7"/>
      <c r="W310" s="7"/>
      <c r="X310" s="7"/>
      <c r="Y310" s="7"/>
      <c r="Z310" s="7"/>
    </row>
    <row r="311" spans="1:26" ht="21.75" customHeight="1" x14ac:dyDescent="0.5">
      <c r="A311" s="7"/>
      <c r="B311" s="7"/>
      <c r="C311" s="7"/>
      <c r="D311" s="7"/>
      <c r="E311" s="7"/>
      <c r="F311" s="7"/>
      <c r="G311" s="7"/>
      <c r="H311" s="7"/>
      <c r="I311" s="7"/>
      <c r="J311" s="8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9"/>
      <c r="V311" s="7"/>
      <c r="W311" s="7"/>
      <c r="X311" s="7"/>
      <c r="Y311" s="7"/>
      <c r="Z311" s="7"/>
    </row>
    <row r="312" spans="1:26" ht="21.75" customHeight="1" x14ac:dyDescent="0.5">
      <c r="A312" s="7"/>
      <c r="B312" s="7"/>
      <c r="C312" s="7"/>
      <c r="D312" s="7"/>
      <c r="E312" s="7"/>
      <c r="F312" s="7"/>
      <c r="G312" s="7"/>
      <c r="H312" s="7"/>
      <c r="I312" s="7"/>
      <c r="J312" s="8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9"/>
      <c r="V312" s="7"/>
      <c r="W312" s="7"/>
      <c r="X312" s="7"/>
      <c r="Y312" s="7"/>
      <c r="Z312" s="7"/>
    </row>
    <row r="313" spans="1:26" ht="21.75" customHeight="1" x14ac:dyDescent="0.5">
      <c r="A313" s="7"/>
      <c r="B313" s="7"/>
      <c r="C313" s="7"/>
      <c r="D313" s="7"/>
      <c r="E313" s="7"/>
      <c r="F313" s="7"/>
      <c r="G313" s="7"/>
      <c r="H313" s="7"/>
      <c r="I313" s="7"/>
      <c r="J313" s="8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9"/>
      <c r="V313" s="7"/>
      <c r="W313" s="7"/>
      <c r="X313" s="7"/>
      <c r="Y313" s="7"/>
      <c r="Z313" s="7"/>
    </row>
    <row r="314" spans="1:26" ht="21.75" customHeight="1" x14ac:dyDescent="0.5">
      <c r="A314" s="7"/>
      <c r="B314" s="7"/>
      <c r="C314" s="7"/>
      <c r="D314" s="7"/>
      <c r="E314" s="7"/>
      <c r="F314" s="7"/>
      <c r="G314" s="7"/>
      <c r="H314" s="7"/>
      <c r="I314" s="7"/>
      <c r="J314" s="8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9"/>
      <c r="V314" s="7"/>
      <c r="W314" s="7"/>
      <c r="X314" s="7"/>
      <c r="Y314" s="7"/>
      <c r="Z314" s="7"/>
    </row>
    <row r="315" spans="1:26" ht="21.75" customHeight="1" x14ac:dyDescent="0.5">
      <c r="A315" s="7"/>
      <c r="B315" s="7"/>
      <c r="C315" s="7"/>
      <c r="D315" s="7"/>
      <c r="E315" s="7"/>
      <c r="F315" s="7"/>
      <c r="G315" s="7"/>
      <c r="H315" s="7"/>
      <c r="I315" s="7"/>
      <c r="J315" s="8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9"/>
      <c r="V315" s="7"/>
      <c r="W315" s="7"/>
      <c r="X315" s="7"/>
      <c r="Y315" s="7"/>
      <c r="Z315" s="7"/>
    </row>
    <row r="316" spans="1:26" ht="21.75" customHeight="1" x14ac:dyDescent="0.5">
      <c r="A316" s="7"/>
      <c r="B316" s="7"/>
      <c r="C316" s="7"/>
      <c r="D316" s="7"/>
      <c r="E316" s="7"/>
      <c r="F316" s="7"/>
      <c r="G316" s="7"/>
      <c r="H316" s="7"/>
      <c r="I316" s="7"/>
      <c r="J316" s="8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9"/>
      <c r="V316" s="7"/>
      <c r="W316" s="7"/>
      <c r="X316" s="7"/>
      <c r="Y316" s="7"/>
      <c r="Z316" s="7"/>
    </row>
    <row r="317" spans="1:26" ht="21.75" customHeight="1" x14ac:dyDescent="0.5">
      <c r="A317" s="7"/>
      <c r="B317" s="7"/>
      <c r="C317" s="7"/>
      <c r="D317" s="7"/>
      <c r="E317" s="7"/>
      <c r="F317" s="7"/>
      <c r="G317" s="7"/>
      <c r="H317" s="7"/>
      <c r="I317" s="7"/>
      <c r="J317" s="8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9"/>
      <c r="V317" s="7"/>
      <c r="W317" s="7"/>
      <c r="X317" s="7"/>
      <c r="Y317" s="7"/>
      <c r="Z317" s="7"/>
    </row>
    <row r="318" spans="1:26" ht="21.75" customHeight="1" x14ac:dyDescent="0.5">
      <c r="A318" s="7"/>
      <c r="B318" s="7"/>
      <c r="C318" s="7"/>
      <c r="D318" s="7"/>
      <c r="E318" s="7"/>
      <c r="F318" s="7"/>
      <c r="G318" s="7"/>
      <c r="H318" s="7"/>
      <c r="I318" s="7"/>
      <c r="J318" s="8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9"/>
      <c r="V318" s="7"/>
      <c r="W318" s="7"/>
      <c r="X318" s="7"/>
      <c r="Y318" s="7"/>
      <c r="Z318" s="7"/>
    </row>
    <row r="319" spans="1:26" ht="21.75" customHeight="1" x14ac:dyDescent="0.5">
      <c r="A319" s="7"/>
      <c r="B319" s="7"/>
      <c r="C319" s="7"/>
      <c r="D319" s="7"/>
      <c r="E319" s="7"/>
      <c r="F319" s="7"/>
      <c r="G319" s="7"/>
      <c r="H319" s="7"/>
      <c r="I319" s="7"/>
      <c r="J319" s="8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9"/>
      <c r="V319" s="7"/>
      <c r="W319" s="7"/>
      <c r="X319" s="7"/>
      <c r="Y319" s="7"/>
      <c r="Z319" s="7"/>
    </row>
    <row r="320" spans="1:26" ht="21.75" customHeight="1" x14ac:dyDescent="0.5">
      <c r="A320" s="7"/>
      <c r="B320" s="7"/>
      <c r="C320" s="7"/>
      <c r="D320" s="7"/>
      <c r="E320" s="7"/>
      <c r="F320" s="7"/>
      <c r="G320" s="7"/>
      <c r="H320" s="7"/>
      <c r="I320" s="7"/>
      <c r="J320" s="8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9"/>
      <c r="V320" s="7"/>
      <c r="W320" s="7"/>
      <c r="X320" s="7"/>
      <c r="Y320" s="7"/>
      <c r="Z320" s="7"/>
    </row>
    <row r="321" spans="1:26" ht="21.75" customHeight="1" x14ac:dyDescent="0.5">
      <c r="A321" s="7"/>
      <c r="B321" s="7"/>
      <c r="C321" s="7"/>
      <c r="D321" s="7"/>
      <c r="E321" s="7"/>
      <c r="F321" s="7"/>
      <c r="G321" s="7"/>
      <c r="H321" s="7"/>
      <c r="I321" s="7"/>
      <c r="J321" s="8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9"/>
      <c r="V321" s="7"/>
      <c r="W321" s="7"/>
      <c r="X321" s="7"/>
      <c r="Y321" s="7"/>
      <c r="Z321" s="7"/>
    </row>
    <row r="322" spans="1:26" ht="21.75" customHeight="1" x14ac:dyDescent="0.5">
      <c r="A322" s="7"/>
      <c r="B322" s="7"/>
      <c r="C322" s="7"/>
      <c r="D322" s="7"/>
      <c r="E322" s="7"/>
      <c r="F322" s="7"/>
      <c r="G322" s="7"/>
      <c r="H322" s="7"/>
      <c r="I322" s="7"/>
      <c r="J322" s="8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9"/>
      <c r="V322" s="7"/>
      <c r="W322" s="7"/>
      <c r="X322" s="7"/>
      <c r="Y322" s="7"/>
      <c r="Z322" s="7"/>
    </row>
    <row r="323" spans="1:26" ht="21.75" customHeight="1" x14ac:dyDescent="0.5">
      <c r="A323" s="7"/>
      <c r="B323" s="7"/>
      <c r="C323" s="7"/>
      <c r="D323" s="7"/>
      <c r="E323" s="7"/>
      <c r="F323" s="7"/>
      <c r="G323" s="7"/>
      <c r="H323" s="7"/>
      <c r="I323" s="7"/>
      <c r="J323" s="8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9"/>
      <c r="V323" s="7"/>
      <c r="W323" s="7"/>
      <c r="X323" s="7"/>
      <c r="Y323" s="7"/>
      <c r="Z323" s="7"/>
    </row>
    <row r="324" spans="1:26" ht="21.75" customHeight="1" x14ac:dyDescent="0.5">
      <c r="A324" s="7"/>
      <c r="B324" s="7"/>
      <c r="C324" s="7"/>
      <c r="D324" s="7"/>
      <c r="E324" s="7"/>
      <c r="F324" s="7"/>
      <c r="G324" s="7"/>
      <c r="H324" s="7"/>
      <c r="I324" s="7"/>
      <c r="J324" s="8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9"/>
      <c r="V324" s="7"/>
      <c r="W324" s="7"/>
      <c r="X324" s="7"/>
      <c r="Y324" s="7"/>
      <c r="Z324" s="7"/>
    </row>
    <row r="325" spans="1:26" ht="21.75" customHeight="1" x14ac:dyDescent="0.5">
      <c r="A325" s="7"/>
      <c r="B325" s="7"/>
      <c r="C325" s="7"/>
      <c r="D325" s="7"/>
      <c r="E325" s="7"/>
      <c r="F325" s="7"/>
      <c r="G325" s="7"/>
      <c r="H325" s="7"/>
      <c r="I325" s="7"/>
      <c r="J325" s="8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9"/>
      <c r="V325" s="7"/>
      <c r="W325" s="7"/>
      <c r="X325" s="7"/>
      <c r="Y325" s="7"/>
      <c r="Z325" s="7"/>
    </row>
    <row r="326" spans="1:26" ht="21.75" customHeight="1" x14ac:dyDescent="0.5">
      <c r="A326" s="7"/>
      <c r="B326" s="7"/>
      <c r="C326" s="7"/>
      <c r="D326" s="7"/>
      <c r="E326" s="7"/>
      <c r="F326" s="7"/>
      <c r="G326" s="7"/>
      <c r="H326" s="7"/>
      <c r="I326" s="7"/>
      <c r="J326" s="8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9"/>
      <c r="V326" s="7"/>
      <c r="W326" s="7"/>
      <c r="X326" s="7"/>
      <c r="Y326" s="7"/>
      <c r="Z326" s="7"/>
    </row>
    <row r="327" spans="1:26" ht="21.75" customHeight="1" x14ac:dyDescent="0.5">
      <c r="A327" s="7"/>
      <c r="B327" s="7"/>
      <c r="C327" s="7"/>
      <c r="D327" s="7"/>
      <c r="E327" s="7"/>
      <c r="F327" s="7"/>
      <c r="G327" s="7"/>
      <c r="H327" s="7"/>
      <c r="I327" s="7"/>
      <c r="J327" s="8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9"/>
      <c r="V327" s="7"/>
      <c r="W327" s="7"/>
      <c r="X327" s="7"/>
      <c r="Y327" s="7"/>
      <c r="Z327" s="7"/>
    </row>
    <row r="328" spans="1:26" ht="21.75" customHeight="1" x14ac:dyDescent="0.5">
      <c r="A328" s="7"/>
      <c r="B328" s="7"/>
      <c r="C328" s="7"/>
      <c r="D328" s="7"/>
      <c r="E328" s="7"/>
      <c r="F328" s="7"/>
      <c r="G328" s="7"/>
      <c r="H328" s="7"/>
      <c r="I328" s="7"/>
      <c r="J328" s="8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9"/>
      <c r="V328" s="7"/>
      <c r="W328" s="7"/>
      <c r="X328" s="7"/>
      <c r="Y328" s="7"/>
      <c r="Z328" s="7"/>
    </row>
    <row r="329" spans="1:26" ht="21.75" customHeight="1" x14ac:dyDescent="0.5">
      <c r="A329" s="7"/>
      <c r="B329" s="7"/>
      <c r="C329" s="7"/>
      <c r="D329" s="7"/>
      <c r="E329" s="7"/>
      <c r="F329" s="7"/>
      <c r="G329" s="7"/>
      <c r="H329" s="7"/>
      <c r="I329" s="7"/>
      <c r="J329" s="8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9"/>
      <c r="V329" s="7"/>
      <c r="W329" s="7"/>
      <c r="X329" s="7"/>
      <c r="Y329" s="7"/>
      <c r="Z329" s="7"/>
    </row>
    <row r="330" spans="1:26" ht="21.75" customHeight="1" x14ac:dyDescent="0.5">
      <c r="A330" s="7"/>
      <c r="B330" s="7"/>
      <c r="C330" s="7"/>
      <c r="D330" s="7"/>
      <c r="E330" s="7"/>
      <c r="F330" s="7"/>
      <c r="G330" s="7"/>
      <c r="H330" s="7"/>
      <c r="I330" s="7"/>
      <c r="J330" s="8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9"/>
      <c r="V330" s="7"/>
      <c r="W330" s="7"/>
      <c r="X330" s="7"/>
      <c r="Y330" s="7"/>
      <c r="Z330" s="7"/>
    </row>
    <row r="331" spans="1:26" ht="21.75" customHeight="1" x14ac:dyDescent="0.5">
      <c r="A331" s="7"/>
      <c r="B331" s="7"/>
      <c r="C331" s="7"/>
      <c r="D331" s="7"/>
      <c r="E331" s="7"/>
      <c r="F331" s="7"/>
      <c r="G331" s="7"/>
      <c r="H331" s="7"/>
      <c r="I331" s="7"/>
      <c r="J331" s="8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9"/>
      <c r="V331" s="7"/>
      <c r="W331" s="7"/>
      <c r="X331" s="7"/>
      <c r="Y331" s="7"/>
      <c r="Z331" s="7"/>
    </row>
    <row r="332" spans="1:26" ht="21.75" customHeight="1" x14ac:dyDescent="0.5">
      <c r="A332" s="7"/>
      <c r="B332" s="7"/>
      <c r="C332" s="7"/>
      <c r="D332" s="7"/>
      <c r="E332" s="7"/>
      <c r="F332" s="7"/>
      <c r="G332" s="7"/>
      <c r="H332" s="7"/>
      <c r="I332" s="7"/>
      <c r="J332" s="8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9"/>
      <c r="V332" s="7"/>
      <c r="W332" s="7"/>
      <c r="X332" s="7"/>
      <c r="Y332" s="7"/>
      <c r="Z332" s="7"/>
    </row>
    <row r="333" spans="1:26" ht="21.75" customHeight="1" x14ac:dyDescent="0.5">
      <c r="A333" s="7"/>
      <c r="B333" s="7"/>
      <c r="C333" s="7"/>
      <c r="D333" s="7"/>
      <c r="E333" s="7"/>
      <c r="F333" s="7"/>
      <c r="G333" s="7"/>
      <c r="H333" s="7"/>
      <c r="I333" s="7"/>
      <c r="J333" s="8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9"/>
      <c r="V333" s="7"/>
      <c r="W333" s="7"/>
      <c r="X333" s="7"/>
      <c r="Y333" s="7"/>
      <c r="Z333" s="7"/>
    </row>
    <row r="334" spans="1:26" ht="21.75" customHeight="1" x14ac:dyDescent="0.5">
      <c r="A334" s="7"/>
      <c r="B334" s="7"/>
      <c r="C334" s="7"/>
      <c r="D334" s="7"/>
      <c r="E334" s="7"/>
      <c r="F334" s="7"/>
      <c r="G334" s="7"/>
      <c r="H334" s="7"/>
      <c r="I334" s="7"/>
      <c r="J334" s="8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9"/>
      <c r="V334" s="7"/>
      <c r="W334" s="7"/>
      <c r="X334" s="7"/>
      <c r="Y334" s="7"/>
      <c r="Z334" s="7"/>
    </row>
    <row r="335" spans="1:26" ht="21.75" customHeight="1" x14ac:dyDescent="0.5">
      <c r="A335" s="7"/>
      <c r="B335" s="7"/>
      <c r="C335" s="7"/>
      <c r="D335" s="7"/>
      <c r="E335" s="7"/>
      <c r="F335" s="7"/>
      <c r="G335" s="7"/>
      <c r="H335" s="7"/>
      <c r="I335" s="7"/>
      <c r="J335" s="8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9"/>
      <c r="V335" s="7"/>
      <c r="W335" s="7"/>
      <c r="X335" s="7"/>
      <c r="Y335" s="7"/>
      <c r="Z335" s="7"/>
    </row>
    <row r="336" spans="1:26" ht="21.75" customHeight="1" x14ac:dyDescent="0.5">
      <c r="A336" s="7"/>
      <c r="B336" s="7"/>
      <c r="C336" s="7"/>
      <c r="D336" s="7"/>
      <c r="E336" s="7"/>
      <c r="F336" s="7"/>
      <c r="G336" s="7"/>
      <c r="H336" s="7"/>
      <c r="I336" s="7"/>
      <c r="J336" s="8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9"/>
      <c r="V336" s="7"/>
      <c r="W336" s="7"/>
      <c r="X336" s="7"/>
      <c r="Y336" s="7"/>
      <c r="Z336" s="7"/>
    </row>
    <row r="337" spans="1:26" ht="21.75" customHeight="1" x14ac:dyDescent="0.5">
      <c r="A337" s="7"/>
      <c r="B337" s="7"/>
      <c r="C337" s="7"/>
      <c r="D337" s="7"/>
      <c r="E337" s="7"/>
      <c r="F337" s="7"/>
      <c r="G337" s="7"/>
      <c r="H337" s="7"/>
      <c r="I337" s="7"/>
      <c r="J337" s="8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9"/>
      <c r="V337" s="7"/>
      <c r="W337" s="7"/>
      <c r="X337" s="7"/>
      <c r="Y337" s="7"/>
      <c r="Z337" s="7"/>
    </row>
    <row r="338" spans="1:26" ht="21.75" customHeight="1" x14ac:dyDescent="0.5">
      <c r="A338" s="7"/>
      <c r="B338" s="7"/>
      <c r="C338" s="7"/>
      <c r="D338" s="7"/>
      <c r="E338" s="7"/>
      <c r="F338" s="7"/>
      <c r="G338" s="7"/>
      <c r="H338" s="7"/>
      <c r="I338" s="7"/>
      <c r="J338" s="8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9"/>
      <c r="V338" s="7"/>
      <c r="W338" s="7"/>
      <c r="X338" s="7"/>
      <c r="Y338" s="7"/>
      <c r="Z338" s="7"/>
    </row>
    <row r="339" spans="1:26" ht="21.75" customHeight="1" x14ac:dyDescent="0.5">
      <c r="A339" s="7"/>
      <c r="B339" s="7"/>
      <c r="C339" s="7"/>
      <c r="D339" s="7"/>
      <c r="E339" s="7"/>
      <c r="F339" s="7"/>
      <c r="G339" s="7"/>
      <c r="H339" s="7"/>
      <c r="I339" s="7"/>
      <c r="J339" s="8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9"/>
      <c r="V339" s="7"/>
      <c r="W339" s="7"/>
      <c r="X339" s="7"/>
      <c r="Y339" s="7"/>
      <c r="Z339" s="7"/>
    </row>
    <row r="340" spans="1:26" ht="21.75" customHeight="1" x14ac:dyDescent="0.5">
      <c r="A340" s="7"/>
      <c r="B340" s="7"/>
      <c r="C340" s="7"/>
      <c r="D340" s="7"/>
      <c r="E340" s="7"/>
      <c r="F340" s="7"/>
      <c r="G340" s="7"/>
      <c r="H340" s="7"/>
      <c r="I340" s="7"/>
      <c r="J340" s="8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9"/>
      <c r="V340" s="7"/>
      <c r="W340" s="7"/>
      <c r="X340" s="7"/>
      <c r="Y340" s="7"/>
      <c r="Z340" s="7"/>
    </row>
    <row r="341" spans="1:26" ht="21.75" customHeight="1" x14ac:dyDescent="0.5">
      <c r="A341" s="7"/>
      <c r="B341" s="7"/>
      <c r="C341" s="7"/>
      <c r="D341" s="7"/>
      <c r="E341" s="7"/>
      <c r="F341" s="7"/>
      <c r="G341" s="7"/>
      <c r="H341" s="7"/>
      <c r="I341" s="7"/>
      <c r="J341" s="8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9"/>
      <c r="V341" s="7"/>
      <c r="W341" s="7"/>
      <c r="X341" s="7"/>
      <c r="Y341" s="7"/>
      <c r="Z341" s="7"/>
    </row>
    <row r="342" spans="1:26" ht="21.75" customHeight="1" x14ac:dyDescent="0.5">
      <c r="A342" s="7"/>
      <c r="B342" s="7"/>
      <c r="C342" s="7"/>
      <c r="D342" s="7"/>
      <c r="E342" s="7"/>
      <c r="F342" s="7"/>
      <c r="G342" s="7"/>
      <c r="H342" s="7"/>
      <c r="I342" s="7"/>
      <c r="J342" s="8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9"/>
      <c r="V342" s="7"/>
      <c r="W342" s="7"/>
      <c r="X342" s="7"/>
      <c r="Y342" s="7"/>
      <c r="Z342" s="7"/>
    </row>
    <row r="343" spans="1:26" ht="21.75" customHeight="1" x14ac:dyDescent="0.5">
      <c r="A343" s="7"/>
      <c r="B343" s="7"/>
      <c r="C343" s="7"/>
      <c r="D343" s="7"/>
      <c r="E343" s="7"/>
      <c r="F343" s="7"/>
      <c r="G343" s="7"/>
      <c r="H343" s="7"/>
      <c r="I343" s="7"/>
      <c r="J343" s="8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9"/>
      <c r="V343" s="7"/>
      <c r="W343" s="7"/>
      <c r="X343" s="7"/>
      <c r="Y343" s="7"/>
      <c r="Z343" s="7"/>
    </row>
    <row r="344" spans="1:26" ht="21.75" customHeight="1" x14ac:dyDescent="0.5">
      <c r="A344" s="7"/>
      <c r="B344" s="7"/>
      <c r="C344" s="7"/>
      <c r="D344" s="7"/>
      <c r="E344" s="7"/>
      <c r="F344" s="7"/>
      <c r="G344" s="7"/>
      <c r="H344" s="7"/>
      <c r="I344" s="7"/>
      <c r="J344" s="8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9"/>
      <c r="V344" s="7"/>
      <c r="W344" s="7"/>
      <c r="X344" s="7"/>
      <c r="Y344" s="7"/>
      <c r="Z344" s="7"/>
    </row>
    <row r="345" spans="1:26" ht="21.75" customHeight="1" x14ac:dyDescent="0.5">
      <c r="A345" s="7"/>
      <c r="B345" s="7"/>
      <c r="C345" s="7"/>
      <c r="D345" s="7"/>
      <c r="E345" s="7"/>
      <c r="F345" s="7"/>
      <c r="G345" s="7"/>
      <c r="H345" s="7"/>
      <c r="I345" s="7"/>
      <c r="J345" s="8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9"/>
      <c r="V345" s="7"/>
      <c r="W345" s="7"/>
      <c r="X345" s="7"/>
      <c r="Y345" s="7"/>
      <c r="Z345" s="7"/>
    </row>
    <row r="346" spans="1:26" ht="21.75" customHeight="1" x14ac:dyDescent="0.5">
      <c r="A346" s="7"/>
      <c r="B346" s="7"/>
      <c r="C346" s="7"/>
      <c r="D346" s="7"/>
      <c r="E346" s="7"/>
      <c r="F346" s="7"/>
      <c r="G346" s="7"/>
      <c r="H346" s="7"/>
      <c r="I346" s="7"/>
      <c r="J346" s="8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9"/>
      <c r="V346" s="7"/>
      <c r="W346" s="7"/>
      <c r="X346" s="7"/>
      <c r="Y346" s="7"/>
      <c r="Z346" s="7"/>
    </row>
    <row r="347" spans="1:26" ht="21.75" customHeight="1" x14ac:dyDescent="0.5">
      <c r="A347" s="7"/>
      <c r="B347" s="7"/>
      <c r="C347" s="7"/>
      <c r="D347" s="7"/>
      <c r="E347" s="7"/>
      <c r="F347" s="7"/>
      <c r="G347" s="7"/>
      <c r="H347" s="7"/>
      <c r="I347" s="7"/>
      <c r="J347" s="8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9"/>
      <c r="V347" s="7"/>
      <c r="W347" s="7"/>
      <c r="X347" s="7"/>
      <c r="Y347" s="7"/>
      <c r="Z347" s="7"/>
    </row>
    <row r="348" spans="1:26" ht="21.75" customHeight="1" x14ac:dyDescent="0.5">
      <c r="A348" s="7"/>
      <c r="B348" s="7"/>
      <c r="C348" s="7"/>
      <c r="D348" s="7"/>
      <c r="E348" s="7"/>
      <c r="F348" s="7"/>
      <c r="G348" s="7"/>
      <c r="H348" s="7"/>
      <c r="I348" s="7"/>
      <c r="J348" s="8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9"/>
      <c r="V348" s="7"/>
      <c r="W348" s="7"/>
      <c r="X348" s="7"/>
      <c r="Y348" s="7"/>
      <c r="Z348" s="7"/>
    </row>
    <row r="349" spans="1:26" ht="21.75" customHeight="1" x14ac:dyDescent="0.5">
      <c r="A349" s="7"/>
      <c r="B349" s="7"/>
      <c r="C349" s="7"/>
      <c r="D349" s="7"/>
      <c r="E349" s="7"/>
      <c r="F349" s="7"/>
      <c r="G349" s="7"/>
      <c r="H349" s="7"/>
      <c r="I349" s="7"/>
      <c r="J349" s="8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9"/>
      <c r="V349" s="7"/>
      <c r="W349" s="7"/>
      <c r="X349" s="7"/>
      <c r="Y349" s="7"/>
      <c r="Z349" s="7"/>
    </row>
    <row r="350" spans="1:26" ht="21.75" customHeight="1" x14ac:dyDescent="0.5">
      <c r="A350" s="7"/>
      <c r="B350" s="7"/>
      <c r="C350" s="7"/>
      <c r="D350" s="7"/>
      <c r="E350" s="7"/>
      <c r="F350" s="7"/>
      <c r="G350" s="7"/>
      <c r="H350" s="7"/>
      <c r="I350" s="7"/>
      <c r="J350" s="8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9"/>
      <c r="V350" s="7"/>
      <c r="W350" s="7"/>
      <c r="X350" s="7"/>
      <c r="Y350" s="7"/>
      <c r="Z350" s="7"/>
    </row>
    <row r="351" spans="1:26" ht="21.75" customHeight="1" x14ac:dyDescent="0.5">
      <c r="A351" s="7"/>
      <c r="B351" s="7"/>
      <c r="C351" s="7"/>
      <c r="D351" s="7"/>
      <c r="E351" s="7"/>
      <c r="F351" s="7"/>
      <c r="G351" s="7"/>
      <c r="H351" s="7"/>
      <c r="I351" s="7"/>
      <c r="J351" s="8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9"/>
      <c r="V351" s="7"/>
      <c r="W351" s="7"/>
      <c r="X351" s="7"/>
      <c r="Y351" s="7"/>
      <c r="Z351" s="7"/>
    </row>
    <row r="352" spans="1:26" ht="21.75" customHeight="1" x14ac:dyDescent="0.5">
      <c r="A352" s="7"/>
      <c r="B352" s="7"/>
      <c r="C352" s="7"/>
      <c r="D352" s="7"/>
      <c r="E352" s="7"/>
      <c r="F352" s="7"/>
      <c r="G352" s="7"/>
      <c r="H352" s="7"/>
      <c r="I352" s="7"/>
      <c r="J352" s="8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9"/>
      <c r="V352" s="7"/>
      <c r="W352" s="7"/>
      <c r="X352" s="7"/>
      <c r="Y352" s="7"/>
      <c r="Z352" s="7"/>
    </row>
    <row r="353" spans="1:26" ht="21.75" customHeight="1" x14ac:dyDescent="0.5">
      <c r="A353" s="7"/>
      <c r="B353" s="7"/>
      <c r="C353" s="7"/>
      <c r="D353" s="7"/>
      <c r="E353" s="7"/>
      <c r="F353" s="7"/>
      <c r="G353" s="7"/>
      <c r="H353" s="7"/>
      <c r="I353" s="7"/>
      <c r="J353" s="8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9"/>
      <c r="V353" s="7"/>
      <c r="W353" s="7"/>
      <c r="X353" s="7"/>
      <c r="Y353" s="7"/>
      <c r="Z353" s="7"/>
    </row>
    <row r="354" spans="1:26" ht="21.75" customHeight="1" x14ac:dyDescent="0.5">
      <c r="A354" s="7"/>
      <c r="B354" s="7"/>
      <c r="C354" s="7"/>
      <c r="D354" s="7"/>
      <c r="E354" s="7"/>
      <c r="F354" s="7"/>
      <c r="G354" s="7"/>
      <c r="H354" s="7"/>
      <c r="I354" s="7"/>
      <c r="J354" s="8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9"/>
      <c r="V354" s="7"/>
      <c r="W354" s="7"/>
      <c r="X354" s="7"/>
      <c r="Y354" s="7"/>
      <c r="Z354" s="7"/>
    </row>
    <row r="355" spans="1:26" ht="21.75" customHeight="1" x14ac:dyDescent="0.5">
      <c r="A355" s="7"/>
      <c r="B355" s="7"/>
      <c r="C355" s="7"/>
      <c r="D355" s="7"/>
      <c r="E355" s="7"/>
      <c r="F355" s="7"/>
      <c r="G355" s="7"/>
      <c r="H355" s="7"/>
      <c r="I355" s="7"/>
      <c r="J355" s="8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9"/>
      <c r="V355" s="7"/>
      <c r="W355" s="7"/>
      <c r="X355" s="7"/>
      <c r="Y355" s="7"/>
      <c r="Z355" s="7"/>
    </row>
    <row r="356" spans="1:26" ht="21.75" customHeight="1" x14ac:dyDescent="0.5">
      <c r="A356" s="7"/>
      <c r="B356" s="7"/>
      <c r="C356" s="7"/>
      <c r="D356" s="7"/>
      <c r="E356" s="7"/>
      <c r="F356" s="7"/>
      <c r="G356" s="7"/>
      <c r="H356" s="7"/>
      <c r="I356" s="7"/>
      <c r="J356" s="8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9"/>
      <c r="V356" s="7"/>
      <c r="W356" s="7"/>
      <c r="X356" s="7"/>
      <c r="Y356" s="7"/>
      <c r="Z356" s="7"/>
    </row>
    <row r="357" spans="1:26" ht="21.75" customHeight="1" x14ac:dyDescent="0.5">
      <c r="A357" s="7"/>
      <c r="B357" s="7"/>
      <c r="C357" s="7"/>
      <c r="D357" s="7"/>
      <c r="E357" s="7"/>
      <c r="F357" s="7"/>
      <c r="G357" s="7"/>
      <c r="H357" s="7"/>
      <c r="I357" s="7"/>
      <c r="J357" s="8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9"/>
      <c r="V357" s="7"/>
      <c r="W357" s="7"/>
      <c r="X357" s="7"/>
      <c r="Y357" s="7"/>
      <c r="Z357" s="7"/>
    </row>
    <row r="358" spans="1:26" ht="21.75" customHeight="1" x14ac:dyDescent="0.5">
      <c r="A358" s="7"/>
      <c r="B358" s="7"/>
      <c r="C358" s="7"/>
      <c r="D358" s="7"/>
      <c r="E358" s="7"/>
      <c r="F358" s="7"/>
      <c r="G358" s="7"/>
      <c r="H358" s="7"/>
      <c r="I358" s="7"/>
      <c r="J358" s="8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9"/>
      <c r="V358" s="7"/>
      <c r="W358" s="7"/>
      <c r="X358" s="7"/>
      <c r="Y358" s="7"/>
      <c r="Z358" s="7"/>
    </row>
    <row r="359" spans="1:26" ht="21.75" customHeight="1" x14ac:dyDescent="0.5">
      <c r="A359" s="7"/>
      <c r="B359" s="7"/>
      <c r="C359" s="7"/>
      <c r="D359" s="7"/>
      <c r="E359" s="7"/>
      <c r="F359" s="7"/>
      <c r="G359" s="7"/>
      <c r="H359" s="7"/>
      <c r="I359" s="7"/>
      <c r="J359" s="8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9"/>
      <c r="V359" s="7"/>
      <c r="W359" s="7"/>
      <c r="X359" s="7"/>
      <c r="Y359" s="7"/>
      <c r="Z359" s="7"/>
    </row>
    <row r="360" spans="1:26" ht="21.75" customHeight="1" x14ac:dyDescent="0.5">
      <c r="A360" s="7"/>
      <c r="B360" s="7"/>
      <c r="C360" s="7"/>
      <c r="D360" s="7"/>
      <c r="E360" s="7"/>
      <c r="F360" s="7"/>
      <c r="G360" s="7"/>
      <c r="H360" s="7"/>
      <c r="I360" s="7"/>
      <c r="J360" s="8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9"/>
      <c r="V360" s="7"/>
      <c r="W360" s="7"/>
      <c r="X360" s="7"/>
      <c r="Y360" s="7"/>
      <c r="Z360" s="7"/>
    </row>
    <row r="361" spans="1:26" ht="21.75" customHeight="1" x14ac:dyDescent="0.5">
      <c r="A361" s="7"/>
      <c r="B361" s="7"/>
      <c r="C361" s="7"/>
      <c r="D361" s="7"/>
      <c r="E361" s="7"/>
      <c r="F361" s="7"/>
      <c r="G361" s="7"/>
      <c r="H361" s="7"/>
      <c r="I361" s="7"/>
      <c r="J361" s="8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9"/>
      <c r="V361" s="7"/>
      <c r="W361" s="7"/>
      <c r="X361" s="7"/>
      <c r="Y361" s="7"/>
      <c r="Z361" s="7"/>
    </row>
    <row r="362" spans="1:26" ht="21.75" customHeight="1" x14ac:dyDescent="0.5">
      <c r="A362" s="7"/>
      <c r="B362" s="7"/>
      <c r="C362" s="7"/>
      <c r="D362" s="7"/>
      <c r="E362" s="7"/>
      <c r="F362" s="7"/>
      <c r="G362" s="7"/>
      <c r="H362" s="7"/>
      <c r="I362" s="7"/>
      <c r="J362" s="8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9"/>
      <c r="V362" s="7"/>
      <c r="W362" s="7"/>
      <c r="X362" s="7"/>
      <c r="Y362" s="7"/>
      <c r="Z362" s="7"/>
    </row>
    <row r="363" spans="1:26" ht="21.75" customHeight="1" x14ac:dyDescent="0.5">
      <c r="A363" s="7"/>
      <c r="B363" s="7"/>
      <c r="C363" s="7"/>
      <c r="D363" s="7"/>
      <c r="E363" s="7"/>
      <c r="F363" s="7"/>
      <c r="G363" s="7"/>
      <c r="H363" s="7"/>
      <c r="I363" s="7"/>
      <c r="J363" s="8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9"/>
      <c r="V363" s="7"/>
      <c r="W363" s="7"/>
      <c r="X363" s="7"/>
      <c r="Y363" s="7"/>
      <c r="Z363" s="7"/>
    </row>
    <row r="364" spans="1:26" ht="21.75" customHeight="1" x14ac:dyDescent="0.5">
      <c r="A364" s="7"/>
      <c r="B364" s="7"/>
      <c r="C364" s="7"/>
      <c r="D364" s="7"/>
      <c r="E364" s="7"/>
      <c r="F364" s="7"/>
      <c r="G364" s="7"/>
      <c r="H364" s="7"/>
      <c r="I364" s="7"/>
      <c r="J364" s="8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9"/>
      <c r="V364" s="7"/>
      <c r="W364" s="7"/>
      <c r="X364" s="7"/>
      <c r="Y364" s="7"/>
      <c r="Z364" s="7"/>
    </row>
    <row r="365" spans="1:26" ht="21.75" customHeight="1" x14ac:dyDescent="0.5">
      <c r="A365" s="7"/>
      <c r="B365" s="7"/>
      <c r="C365" s="7"/>
      <c r="D365" s="7"/>
      <c r="E365" s="7"/>
      <c r="F365" s="7"/>
      <c r="G365" s="7"/>
      <c r="H365" s="7"/>
      <c r="I365" s="7"/>
      <c r="J365" s="8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9"/>
      <c r="V365" s="7"/>
      <c r="W365" s="7"/>
      <c r="X365" s="7"/>
      <c r="Y365" s="7"/>
      <c r="Z365" s="7"/>
    </row>
    <row r="366" spans="1:26" ht="21.75" customHeight="1" x14ac:dyDescent="0.5">
      <c r="A366" s="7"/>
      <c r="B366" s="7"/>
      <c r="C366" s="7"/>
      <c r="D366" s="7"/>
      <c r="E366" s="7"/>
      <c r="F366" s="7"/>
      <c r="G366" s="7"/>
      <c r="H366" s="7"/>
      <c r="I366" s="7"/>
      <c r="J366" s="8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9"/>
      <c r="V366" s="7"/>
      <c r="W366" s="7"/>
      <c r="X366" s="7"/>
      <c r="Y366" s="7"/>
      <c r="Z366" s="7"/>
    </row>
    <row r="367" spans="1:26" ht="21.75" customHeight="1" x14ac:dyDescent="0.5">
      <c r="A367" s="7"/>
      <c r="B367" s="7"/>
      <c r="C367" s="7"/>
      <c r="D367" s="7"/>
      <c r="E367" s="7"/>
      <c r="F367" s="7"/>
      <c r="G367" s="7"/>
      <c r="H367" s="7"/>
      <c r="I367" s="7"/>
      <c r="J367" s="8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9"/>
      <c r="V367" s="7"/>
      <c r="W367" s="7"/>
      <c r="X367" s="7"/>
      <c r="Y367" s="7"/>
      <c r="Z367" s="7"/>
    </row>
    <row r="368" spans="1:26" ht="21.75" customHeight="1" x14ac:dyDescent="0.5">
      <c r="A368" s="7"/>
      <c r="B368" s="7"/>
      <c r="C368" s="7"/>
      <c r="D368" s="7"/>
      <c r="E368" s="7"/>
      <c r="F368" s="7"/>
      <c r="G368" s="7"/>
      <c r="H368" s="7"/>
      <c r="I368" s="7"/>
      <c r="J368" s="8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9"/>
      <c r="V368" s="7"/>
      <c r="W368" s="7"/>
      <c r="X368" s="7"/>
      <c r="Y368" s="7"/>
      <c r="Z368" s="7"/>
    </row>
    <row r="369" spans="1:26" ht="21.75" customHeight="1" x14ac:dyDescent="0.5">
      <c r="A369" s="7"/>
      <c r="B369" s="7"/>
      <c r="C369" s="7"/>
      <c r="D369" s="7"/>
      <c r="E369" s="7"/>
      <c r="F369" s="7"/>
      <c r="G369" s="7"/>
      <c r="H369" s="7"/>
      <c r="I369" s="7"/>
      <c r="J369" s="8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9"/>
      <c r="V369" s="7"/>
      <c r="W369" s="7"/>
      <c r="X369" s="7"/>
      <c r="Y369" s="7"/>
      <c r="Z369" s="7"/>
    </row>
    <row r="370" spans="1:26" ht="21.75" customHeight="1" x14ac:dyDescent="0.5">
      <c r="A370" s="7"/>
      <c r="B370" s="7"/>
      <c r="C370" s="7"/>
      <c r="D370" s="7"/>
      <c r="E370" s="7"/>
      <c r="F370" s="7"/>
      <c r="G370" s="7"/>
      <c r="H370" s="7"/>
      <c r="I370" s="7"/>
      <c r="J370" s="8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9"/>
      <c r="V370" s="7"/>
      <c r="W370" s="7"/>
      <c r="X370" s="7"/>
      <c r="Y370" s="7"/>
      <c r="Z370" s="7"/>
    </row>
    <row r="371" spans="1:26" ht="21.75" customHeight="1" x14ac:dyDescent="0.5">
      <c r="A371" s="7"/>
      <c r="B371" s="7"/>
      <c r="C371" s="7"/>
      <c r="D371" s="7"/>
      <c r="E371" s="7"/>
      <c r="F371" s="7"/>
      <c r="G371" s="7"/>
      <c r="H371" s="7"/>
      <c r="I371" s="7"/>
      <c r="J371" s="8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9"/>
      <c r="V371" s="7"/>
      <c r="W371" s="7"/>
      <c r="X371" s="7"/>
      <c r="Y371" s="7"/>
      <c r="Z371" s="7"/>
    </row>
    <row r="372" spans="1:26" ht="21.75" customHeight="1" x14ac:dyDescent="0.5">
      <c r="A372" s="7"/>
      <c r="B372" s="7"/>
      <c r="C372" s="7"/>
      <c r="D372" s="7"/>
      <c r="E372" s="7"/>
      <c r="F372" s="7"/>
      <c r="G372" s="7"/>
      <c r="H372" s="7"/>
      <c r="I372" s="7"/>
      <c r="J372" s="8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9"/>
      <c r="V372" s="7"/>
      <c r="W372" s="7"/>
      <c r="X372" s="7"/>
      <c r="Y372" s="7"/>
      <c r="Z372" s="7"/>
    </row>
    <row r="373" spans="1:26" ht="21.75" customHeight="1" x14ac:dyDescent="0.5">
      <c r="A373" s="7"/>
      <c r="B373" s="7"/>
      <c r="C373" s="7"/>
      <c r="D373" s="7"/>
      <c r="E373" s="7"/>
      <c r="F373" s="7"/>
      <c r="G373" s="7"/>
      <c r="H373" s="7"/>
      <c r="I373" s="7"/>
      <c r="J373" s="8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9"/>
      <c r="V373" s="7"/>
      <c r="W373" s="7"/>
      <c r="X373" s="7"/>
      <c r="Y373" s="7"/>
      <c r="Z373" s="7"/>
    </row>
    <row r="374" spans="1:26" ht="21.75" customHeight="1" x14ac:dyDescent="0.5">
      <c r="A374" s="7"/>
      <c r="B374" s="7"/>
      <c r="C374" s="7"/>
      <c r="D374" s="7"/>
      <c r="E374" s="7"/>
      <c r="F374" s="7"/>
      <c r="G374" s="7"/>
      <c r="H374" s="7"/>
      <c r="I374" s="7"/>
      <c r="J374" s="8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9"/>
      <c r="V374" s="7"/>
      <c r="W374" s="7"/>
      <c r="X374" s="7"/>
      <c r="Y374" s="7"/>
      <c r="Z374" s="7"/>
    </row>
    <row r="375" spans="1:26" ht="21.75" customHeight="1" x14ac:dyDescent="0.5">
      <c r="A375" s="7"/>
      <c r="B375" s="7"/>
      <c r="C375" s="7"/>
      <c r="D375" s="7"/>
      <c r="E375" s="7"/>
      <c r="F375" s="7"/>
      <c r="G375" s="7"/>
      <c r="H375" s="7"/>
      <c r="I375" s="7"/>
      <c r="J375" s="8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9"/>
      <c r="V375" s="7"/>
      <c r="W375" s="7"/>
      <c r="X375" s="7"/>
      <c r="Y375" s="7"/>
      <c r="Z375" s="7"/>
    </row>
    <row r="376" spans="1:26" ht="21.75" customHeight="1" x14ac:dyDescent="0.5">
      <c r="A376" s="7"/>
      <c r="B376" s="7"/>
      <c r="C376" s="7"/>
      <c r="D376" s="7"/>
      <c r="E376" s="7"/>
      <c r="F376" s="7"/>
      <c r="G376" s="7"/>
      <c r="H376" s="7"/>
      <c r="I376" s="7"/>
      <c r="J376" s="8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9"/>
      <c r="V376" s="7"/>
      <c r="W376" s="7"/>
      <c r="X376" s="7"/>
      <c r="Y376" s="7"/>
      <c r="Z376" s="7"/>
    </row>
    <row r="377" spans="1:26" ht="21.75" customHeight="1" x14ac:dyDescent="0.5">
      <c r="A377" s="7"/>
      <c r="B377" s="7"/>
      <c r="C377" s="7"/>
      <c r="D377" s="7"/>
      <c r="E377" s="7"/>
      <c r="F377" s="7"/>
      <c r="G377" s="7"/>
      <c r="H377" s="7"/>
      <c r="I377" s="7"/>
      <c r="J377" s="8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9"/>
      <c r="V377" s="7"/>
      <c r="W377" s="7"/>
      <c r="X377" s="7"/>
      <c r="Y377" s="7"/>
      <c r="Z377" s="7"/>
    </row>
    <row r="378" spans="1:26" ht="21.75" customHeight="1" x14ac:dyDescent="0.5">
      <c r="A378" s="7"/>
      <c r="B378" s="7"/>
      <c r="C378" s="7"/>
      <c r="D378" s="7"/>
      <c r="E378" s="7"/>
      <c r="F378" s="7"/>
      <c r="G378" s="7"/>
      <c r="H378" s="7"/>
      <c r="I378" s="7"/>
      <c r="J378" s="8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9"/>
      <c r="V378" s="7"/>
      <c r="W378" s="7"/>
      <c r="X378" s="7"/>
      <c r="Y378" s="7"/>
      <c r="Z378" s="7"/>
    </row>
    <row r="379" spans="1:26" ht="21.75" customHeight="1" x14ac:dyDescent="0.5">
      <c r="A379" s="7"/>
      <c r="B379" s="7"/>
      <c r="C379" s="7"/>
      <c r="D379" s="7"/>
      <c r="E379" s="7"/>
      <c r="F379" s="7"/>
      <c r="G379" s="7"/>
      <c r="H379" s="7"/>
      <c r="I379" s="7"/>
      <c r="J379" s="8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9"/>
      <c r="V379" s="7"/>
      <c r="W379" s="7"/>
      <c r="X379" s="7"/>
      <c r="Y379" s="7"/>
      <c r="Z379" s="7"/>
    </row>
    <row r="380" spans="1:26" ht="21.75" customHeight="1" x14ac:dyDescent="0.5">
      <c r="A380" s="7"/>
      <c r="B380" s="7"/>
      <c r="C380" s="7"/>
      <c r="D380" s="7"/>
      <c r="E380" s="7"/>
      <c r="F380" s="7"/>
      <c r="G380" s="7"/>
      <c r="H380" s="7"/>
      <c r="I380" s="7"/>
      <c r="J380" s="8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9"/>
      <c r="V380" s="7"/>
      <c r="W380" s="7"/>
      <c r="X380" s="7"/>
      <c r="Y380" s="7"/>
      <c r="Z380" s="7"/>
    </row>
    <row r="381" spans="1:26" ht="21.75" customHeight="1" x14ac:dyDescent="0.5">
      <c r="A381" s="7"/>
      <c r="B381" s="7"/>
      <c r="C381" s="7"/>
      <c r="D381" s="7"/>
      <c r="E381" s="7"/>
      <c r="F381" s="7"/>
      <c r="G381" s="7"/>
      <c r="H381" s="7"/>
      <c r="I381" s="7"/>
      <c r="J381" s="8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9"/>
      <c r="V381" s="7"/>
      <c r="W381" s="7"/>
      <c r="X381" s="7"/>
      <c r="Y381" s="7"/>
      <c r="Z381" s="7"/>
    </row>
    <row r="382" spans="1:26" ht="21.75" customHeight="1" x14ac:dyDescent="0.5">
      <c r="A382" s="7"/>
      <c r="B382" s="7"/>
      <c r="C382" s="7"/>
      <c r="D382" s="7"/>
      <c r="E382" s="7"/>
      <c r="F382" s="7"/>
      <c r="G382" s="7"/>
      <c r="H382" s="7"/>
      <c r="I382" s="7"/>
      <c r="J382" s="8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9"/>
      <c r="V382" s="7"/>
      <c r="W382" s="7"/>
      <c r="X382" s="7"/>
      <c r="Y382" s="7"/>
      <c r="Z382" s="7"/>
    </row>
    <row r="383" spans="1:26" ht="21.75" customHeight="1" x14ac:dyDescent="0.5">
      <c r="A383" s="7"/>
      <c r="B383" s="7"/>
      <c r="C383" s="7"/>
      <c r="D383" s="7"/>
      <c r="E383" s="7"/>
      <c r="F383" s="7"/>
      <c r="G383" s="7"/>
      <c r="H383" s="7"/>
      <c r="I383" s="7"/>
      <c r="J383" s="8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9"/>
      <c r="V383" s="7"/>
      <c r="W383" s="7"/>
      <c r="X383" s="7"/>
      <c r="Y383" s="7"/>
      <c r="Z383" s="7"/>
    </row>
    <row r="384" spans="1:26" ht="21.75" customHeight="1" x14ac:dyDescent="0.5">
      <c r="A384" s="7"/>
      <c r="B384" s="7"/>
      <c r="C384" s="7"/>
      <c r="D384" s="7"/>
      <c r="E384" s="7"/>
      <c r="F384" s="7"/>
      <c r="G384" s="7"/>
      <c r="H384" s="7"/>
      <c r="I384" s="7"/>
      <c r="J384" s="8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9"/>
      <c r="V384" s="7"/>
      <c r="W384" s="7"/>
      <c r="X384" s="7"/>
      <c r="Y384" s="7"/>
      <c r="Z384" s="7"/>
    </row>
    <row r="385" spans="1:26" ht="21.75" customHeight="1" x14ac:dyDescent="0.5">
      <c r="A385" s="7"/>
      <c r="B385" s="7"/>
      <c r="C385" s="7"/>
      <c r="D385" s="7"/>
      <c r="E385" s="7"/>
      <c r="F385" s="7"/>
      <c r="G385" s="7"/>
      <c r="H385" s="7"/>
      <c r="I385" s="7"/>
      <c r="J385" s="8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9"/>
      <c r="V385" s="7"/>
      <c r="W385" s="7"/>
      <c r="X385" s="7"/>
      <c r="Y385" s="7"/>
      <c r="Z385" s="7"/>
    </row>
    <row r="386" spans="1:26" ht="21.75" customHeight="1" x14ac:dyDescent="0.5">
      <c r="A386" s="7"/>
      <c r="B386" s="7"/>
      <c r="C386" s="7"/>
      <c r="D386" s="7"/>
      <c r="E386" s="7"/>
      <c r="F386" s="7"/>
      <c r="G386" s="7"/>
      <c r="H386" s="7"/>
      <c r="I386" s="7"/>
      <c r="J386" s="8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9"/>
      <c r="V386" s="7"/>
      <c r="W386" s="7"/>
      <c r="X386" s="7"/>
      <c r="Y386" s="7"/>
      <c r="Z386" s="7"/>
    </row>
    <row r="387" spans="1:26" ht="21.75" customHeight="1" x14ac:dyDescent="0.5">
      <c r="A387" s="7"/>
      <c r="B387" s="7"/>
      <c r="C387" s="7"/>
      <c r="D387" s="7"/>
      <c r="E387" s="7"/>
      <c r="F387" s="7"/>
      <c r="G387" s="7"/>
      <c r="H387" s="7"/>
      <c r="I387" s="7"/>
      <c r="J387" s="8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9"/>
      <c r="V387" s="7"/>
      <c r="W387" s="7"/>
      <c r="X387" s="7"/>
      <c r="Y387" s="7"/>
      <c r="Z387" s="7"/>
    </row>
    <row r="388" spans="1:26" ht="21.75" customHeight="1" x14ac:dyDescent="0.5">
      <c r="A388" s="7"/>
      <c r="B388" s="7"/>
      <c r="C388" s="7"/>
      <c r="D388" s="7"/>
      <c r="E388" s="7"/>
      <c r="F388" s="7"/>
      <c r="G388" s="7"/>
      <c r="H388" s="7"/>
      <c r="I388" s="7"/>
      <c r="J388" s="8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9"/>
      <c r="V388" s="7"/>
      <c r="W388" s="7"/>
      <c r="X388" s="7"/>
      <c r="Y388" s="7"/>
      <c r="Z388" s="7"/>
    </row>
    <row r="389" spans="1:26" ht="21.75" customHeight="1" x14ac:dyDescent="0.5">
      <c r="A389" s="7"/>
      <c r="B389" s="7"/>
      <c r="C389" s="7"/>
      <c r="D389" s="7"/>
      <c r="E389" s="7"/>
      <c r="F389" s="7"/>
      <c r="G389" s="7"/>
      <c r="H389" s="7"/>
      <c r="I389" s="7"/>
      <c r="J389" s="8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9"/>
      <c r="V389" s="7"/>
      <c r="W389" s="7"/>
      <c r="X389" s="7"/>
      <c r="Y389" s="7"/>
      <c r="Z389" s="7"/>
    </row>
    <row r="390" spans="1:26" ht="21.75" customHeight="1" x14ac:dyDescent="0.5">
      <c r="A390" s="7"/>
      <c r="B390" s="7"/>
      <c r="C390" s="7"/>
      <c r="D390" s="7"/>
      <c r="E390" s="7"/>
      <c r="F390" s="7"/>
      <c r="G390" s="7"/>
      <c r="H390" s="7"/>
      <c r="I390" s="7"/>
      <c r="J390" s="8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9"/>
      <c r="V390" s="7"/>
      <c r="W390" s="7"/>
      <c r="X390" s="7"/>
      <c r="Y390" s="7"/>
      <c r="Z390" s="7"/>
    </row>
    <row r="391" spans="1:26" ht="21.75" customHeight="1" x14ac:dyDescent="0.5">
      <c r="A391" s="7"/>
      <c r="B391" s="7"/>
      <c r="C391" s="7"/>
      <c r="D391" s="7"/>
      <c r="E391" s="7"/>
      <c r="F391" s="7"/>
      <c r="G391" s="7"/>
      <c r="H391" s="7"/>
      <c r="I391" s="7"/>
      <c r="J391" s="8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9"/>
      <c r="V391" s="7"/>
      <c r="W391" s="7"/>
      <c r="X391" s="7"/>
      <c r="Y391" s="7"/>
      <c r="Z391" s="7"/>
    </row>
    <row r="392" spans="1:26" ht="21.75" customHeight="1" x14ac:dyDescent="0.5">
      <c r="A392" s="7"/>
      <c r="B392" s="7"/>
      <c r="C392" s="7"/>
      <c r="D392" s="7"/>
      <c r="E392" s="7"/>
      <c r="F392" s="7"/>
      <c r="G392" s="7"/>
      <c r="H392" s="7"/>
      <c r="I392" s="7"/>
      <c r="J392" s="8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9"/>
      <c r="V392" s="7"/>
      <c r="W392" s="7"/>
      <c r="X392" s="7"/>
      <c r="Y392" s="7"/>
      <c r="Z392" s="7"/>
    </row>
    <row r="393" spans="1:26" ht="21.75" customHeight="1" x14ac:dyDescent="0.5">
      <c r="A393" s="7"/>
      <c r="B393" s="7"/>
      <c r="C393" s="7"/>
      <c r="D393" s="7"/>
      <c r="E393" s="7"/>
      <c r="F393" s="7"/>
      <c r="G393" s="7"/>
      <c r="H393" s="7"/>
      <c r="I393" s="7"/>
      <c r="J393" s="8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9"/>
      <c r="V393" s="7"/>
      <c r="W393" s="7"/>
      <c r="X393" s="7"/>
      <c r="Y393" s="7"/>
      <c r="Z393" s="7"/>
    </row>
    <row r="394" spans="1:26" ht="21.75" customHeight="1" x14ac:dyDescent="0.5">
      <c r="A394" s="7"/>
      <c r="B394" s="7"/>
      <c r="C394" s="7"/>
      <c r="D394" s="7"/>
      <c r="E394" s="7"/>
      <c r="F394" s="7"/>
      <c r="G394" s="7"/>
      <c r="H394" s="7"/>
      <c r="I394" s="7"/>
      <c r="J394" s="8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9"/>
      <c r="V394" s="7"/>
      <c r="W394" s="7"/>
      <c r="X394" s="7"/>
      <c r="Y394" s="7"/>
      <c r="Z394" s="7"/>
    </row>
    <row r="395" spans="1:26" ht="21.75" customHeight="1" x14ac:dyDescent="0.5">
      <c r="A395" s="7"/>
      <c r="B395" s="7"/>
      <c r="C395" s="7"/>
      <c r="D395" s="7"/>
      <c r="E395" s="7"/>
      <c r="F395" s="7"/>
      <c r="G395" s="7"/>
      <c r="H395" s="7"/>
      <c r="I395" s="7"/>
      <c r="J395" s="8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9"/>
      <c r="V395" s="7"/>
      <c r="W395" s="7"/>
      <c r="X395" s="7"/>
      <c r="Y395" s="7"/>
      <c r="Z395" s="7"/>
    </row>
    <row r="396" spans="1:26" ht="21.75" customHeight="1" x14ac:dyDescent="0.5">
      <c r="A396" s="7"/>
      <c r="B396" s="7"/>
      <c r="C396" s="7"/>
      <c r="D396" s="7"/>
      <c r="E396" s="7"/>
      <c r="F396" s="7"/>
      <c r="G396" s="7"/>
      <c r="H396" s="7"/>
      <c r="I396" s="7"/>
      <c r="J396" s="8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9"/>
      <c r="V396" s="7"/>
      <c r="W396" s="7"/>
      <c r="X396" s="7"/>
      <c r="Y396" s="7"/>
      <c r="Z396" s="7"/>
    </row>
    <row r="397" spans="1:26" ht="21.75" customHeight="1" x14ac:dyDescent="0.5">
      <c r="A397" s="7"/>
      <c r="B397" s="7"/>
      <c r="C397" s="7"/>
      <c r="D397" s="7"/>
      <c r="E397" s="7"/>
      <c r="F397" s="7"/>
      <c r="G397" s="7"/>
      <c r="H397" s="7"/>
      <c r="I397" s="7"/>
      <c r="J397" s="8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9"/>
      <c r="V397" s="7"/>
      <c r="W397" s="7"/>
      <c r="X397" s="7"/>
      <c r="Y397" s="7"/>
      <c r="Z397" s="7"/>
    </row>
    <row r="398" spans="1:26" ht="21.75" customHeight="1" x14ac:dyDescent="0.5">
      <c r="A398" s="7"/>
      <c r="B398" s="7"/>
      <c r="C398" s="7"/>
      <c r="D398" s="7"/>
      <c r="E398" s="7"/>
      <c r="F398" s="7"/>
      <c r="G398" s="7"/>
      <c r="H398" s="7"/>
      <c r="I398" s="7"/>
      <c r="J398" s="8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9"/>
      <c r="V398" s="7"/>
      <c r="W398" s="7"/>
      <c r="X398" s="7"/>
      <c r="Y398" s="7"/>
      <c r="Z398" s="7"/>
    </row>
    <row r="399" spans="1:26" ht="21.75" customHeight="1" x14ac:dyDescent="0.5">
      <c r="A399" s="7"/>
      <c r="B399" s="7"/>
      <c r="C399" s="7"/>
      <c r="D399" s="7"/>
      <c r="E399" s="7"/>
      <c r="F399" s="7"/>
      <c r="G399" s="7"/>
      <c r="H399" s="7"/>
      <c r="I399" s="7"/>
      <c r="J399" s="8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9"/>
      <c r="V399" s="7"/>
      <c r="W399" s="7"/>
      <c r="X399" s="7"/>
      <c r="Y399" s="7"/>
      <c r="Z399" s="7"/>
    </row>
    <row r="400" spans="1:26" ht="21.75" customHeight="1" x14ac:dyDescent="0.5">
      <c r="A400" s="7"/>
      <c r="B400" s="7"/>
      <c r="C400" s="7"/>
      <c r="D400" s="7"/>
      <c r="E400" s="7"/>
      <c r="F400" s="7"/>
      <c r="G400" s="7"/>
      <c r="H400" s="7"/>
      <c r="I400" s="7"/>
      <c r="J400" s="8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9"/>
      <c r="V400" s="7"/>
      <c r="W400" s="7"/>
      <c r="X400" s="7"/>
      <c r="Y400" s="7"/>
      <c r="Z400" s="7"/>
    </row>
    <row r="401" spans="1:26" ht="21.75" customHeight="1" x14ac:dyDescent="0.5">
      <c r="A401" s="7"/>
      <c r="B401" s="7"/>
      <c r="C401" s="7"/>
      <c r="D401" s="7"/>
      <c r="E401" s="7"/>
      <c r="F401" s="7"/>
      <c r="G401" s="7"/>
      <c r="H401" s="7"/>
      <c r="I401" s="7"/>
      <c r="J401" s="8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9"/>
      <c r="V401" s="7"/>
      <c r="W401" s="7"/>
      <c r="X401" s="7"/>
      <c r="Y401" s="7"/>
      <c r="Z401" s="7"/>
    </row>
    <row r="402" spans="1:26" ht="21.75" customHeight="1" x14ac:dyDescent="0.5">
      <c r="A402" s="7"/>
      <c r="B402" s="7"/>
      <c r="C402" s="7"/>
      <c r="D402" s="7"/>
      <c r="E402" s="7"/>
      <c r="F402" s="7"/>
      <c r="G402" s="7"/>
      <c r="H402" s="7"/>
      <c r="I402" s="7"/>
      <c r="J402" s="8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9"/>
      <c r="V402" s="7"/>
      <c r="W402" s="7"/>
      <c r="X402" s="7"/>
      <c r="Y402" s="7"/>
      <c r="Z402" s="7"/>
    </row>
    <row r="403" spans="1:26" ht="21.75" customHeight="1" x14ac:dyDescent="0.5">
      <c r="A403" s="7"/>
      <c r="B403" s="7"/>
      <c r="C403" s="7"/>
      <c r="D403" s="7"/>
      <c r="E403" s="7"/>
      <c r="F403" s="7"/>
      <c r="G403" s="7"/>
      <c r="H403" s="7"/>
      <c r="I403" s="7"/>
      <c r="J403" s="8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9"/>
      <c r="V403" s="7"/>
      <c r="W403" s="7"/>
      <c r="X403" s="7"/>
      <c r="Y403" s="7"/>
      <c r="Z403" s="7"/>
    </row>
    <row r="404" spans="1:26" ht="21.75" customHeight="1" x14ac:dyDescent="0.5">
      <c r="A404" s="7"/>
      <c r="B404" s="7"/>
      <c r="C404" s="7"/>
      <c r="D404" s="7"/>
      <c r="E404" s="7"/>
      <c r="F404" s="7"/>
      <c r="G404" s="7"/>
      <c r="H404" s="7"/>
      <c r="I404" s="7"/>
      <c r="J404" s="8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9"/>
      <c r="V404" s="7"/>
      <c r="W404" s="7"/>
      <c r="X404" s="7"/>
      <c r="Y404" s="7"/>
      <c r="Z404" s="7"/>
    </row>
    <row r="405" spans="1:26" ht="21.75" customHeight="1" x14ac:dyDescent="0.5">
      <c r="A405" s="7"/>
      <c r="B405" s="7"/>
      <c r="C405" s="7"/>
      <c r="D405" s="7"/>
      <c r="E405" s="7"/>
      <c r="F405" s="7"/>
      <c r="G405" s="7"/>
      <c r="H405" s="7"/>
      <c r="I405" s="7"/>
      <c r="J405" s="8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9"/>
      <c r="V405" s="7"/>
      <c r="W405" s="7"/>
      <c r="X405" s="7"/>
      <c r="Y405" s="7"/>
      <c r="Z405" s="7"/>
    </row>
    <row r="406" spans="1:26" ht="21.75" customHeight="1" x14ac:dyDescent="0.5">
      <c r="A406" s="7"/>
      <c r="B406" s="7"/>
      <c r="C406" s="7"/>
      <c r="D406" s="7"/>
      <c r="E406" s="7"/>
      <c r="F406" s="7"/>
      <c r="G406" s="7"/>
      <c r="H406" s="7"/>
      <c r="I406" s="7"/>
      <c r="J406" s="8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9"/>
      <c r="V406" s="7"/>
      <c r="W406" s="7"/>
      <c r="X406" s="7"/>
      <c r="Y406" s="7"/>
      <c r="Z406" s="7"/>
    </row>
    <row r="407" spans="1:26" ht="21.75" customHeight="1" x14ac:dyDescent="0.5">
      <c r="A407" s="7"/>
      <c r="B407" s="7"/>
      <c r="C407" s="7"/>
      <c r="D407" s="7"/>
      <c r="E407" s="7"/>
      <c r="F407" s="7"/>
      <c r="G407" s="7"/>
      <c r="H407" s="7"/>
      <c r="I407" s="7"/>
      <c r="J407" s="8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9"/>
      <c r="V407" s="7"/>
      <c r="W407" s="7"/>
      <c r="X407" s="7"/>
      <c r="Y407" s="7"/>
      <c r="Z407" s="7"/>
    </row>
    <row r="408" spans="1:26" ht="21.75" customHeight="1" x14ac:dyDescent="0.5">
      <c r="A408" s="7"/>
      <c r="B408" s="7"/>
      <c r="C408" s="7"/>
      <c r="D408" s="7"/>
      <c r="E408" s="7"/>
      <c r="F408" s="7"/>
      <c r="G408" s="7"/>
      <c r="H408" s="7"/>
      <c r="I408" s="7"/>
      <c r="J408" s="8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9"/>
      <c r="V408" s="7"/>
      <c r="W408" s="7"/>
      <c r="X408" s="7"/>
      <c r="Y408" s="7"/>
      <c r="Z408" s="7"/>
    </row>
    <row r="409" spans="1:26" ht="21.75" customHeight="1" x14ac:dyDescent="0.5">
      <c r="A409" s="7"/>
      <c r="B409" s="7"/>
      <c r="C409" s="7"/>
      <c r="D409" s="7"/>
      <c r="E409" s="7"/>
      <c r="F409" s="7"/>
      <c r="G409" s="7"/>
      <c r="H409" s="7"/>
      <c r="I409" s="7"/>
      <c r="J409" s="8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9"/>
      <c r="V409" s="7"/>
      <c r="W409" s="7"/>
      <c r="X409" s="7"/>
      <c r="Y409" s="7"/>
      <c r="Z409" s="7"/>
    </row>
    <row r="410" spans="1:26" ht="21.75" customHeight="1" x14ac:dyDescent="0.5">
      <c r="A410" s="7"/>
      <c r="B410" s="7"/>
      <c r="C410" s="7"/>
      <c r="D410" s="7"/>
      <c r="E410" s="7"/>
      <c r="F410" s="7"/>
      <c r="G410" s="7"/>
      <c r="H410" s="7"/>
      <c r="I410" s="7"/>
      <c r="J410" s="8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9"/>
      <c r="V410" s="7"/>
      <c r="W410" s="7"/>
      <c r="X410" s="7"/>
      <c r="Y410" s="7"/>
      <c r="Z410" s="7"/>
    </row>
    <row r="411" spans="1:26" ht="21.75" customHeight="1" x14ac:dyDescent="0.5">
      <c r="A411" s="7"/>
      <c r="B411" s="7"/>
      <c r="C411" s="7"/>
      <c r="D411" s="7"/>
      <c r="E411" s="7"/>
      <c r="F411" s="7"/>
      <c r="G411" s="7"/>
      <c r="H411" s="7"/>
      <c r="I411" s="7"/>
      <c r="J411" s="8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9"/>
      <c r="V411" s="7"/>
      <c r="W411" s="7"/>
      <c r="X411" s="7"/>
      <c r="Y411" s="7"/>
      <c r="Z411" s="7"/>
    </row>
    <row r="412" spans="1:26" ht="21.75" customHeight="1" x14ac:dyDescent="0.5">
      <c r="A412" s="7"/>
      <c r="B412" s="7"/>
      <c r="C412" s="7"/>
      <c r="D412" s="7"/>
      <c r="E412" s="7"/>
      <c r="F412" s="7"/>
      <c r="G412" s="7"/>
      <c r="H412" s="7"/>
      <c r="I412" s="7"/>
      <c r="J412" s="8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9"/>
      <c r="V412" s="7"/>
      <c r="W412" s="7"/>
      <c r="X412" s="7"/>
      <c r="Y412" s="7"/>
      <c r="Z412" s="7"/>
    </row>
    <row r="413" spans="1:26" ht="21.75" customHeight="1" x14ac:dyDescent="0.5">
      <c r="A413" s="7"/>
      <c r="B413" s="7"/>
      <c r="C413" s="7"/>
      <c r="D413" s="7"/>
      <c r="E413" s="7"/>
      <c r="F413" s="7"/>
      <c r="G413" s="7"/>
      <c r="H413" s="7"/>
      <c r="I413" s="7"/>
      <c r="J413" s="8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9"/>
      <c r="V413" s="7"/>
      <c r="W413" s="7"/>
      <c r="X413" s="7"/>
      <c r="Y413" s="7"/>
      <c r="Z413" s="7"/>
    </row>
    <row r="414" spans="1:26" ht="21.75" customHeight="1" x14ac:dyDescent="0.5">
      <c r="A414" s="7"/>
      <c r="B414" s="7"/>
      <c r="C414" s="7"/>
      <c r="D414" s="7"/>
      <c r="E414" s="7"/>
      <c r="F414" s="7"/>
      <c r="G414" s="7"/>
      <c r="H414" s="7"/>
      <c r="I414" s="7"/>
      <c r="J414" s="8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9"/>
      <c r="V414" s="7"/>
      <c r="W414" s="7"/>
      <c r="X414" s="7"/>
      <c r="Y414" s="7"/>
      <c r="Z414" s="7"/>
    </row>
    <row r="415" spans="1:26" ht="21.75" customHeight="1" x14ac:dyDescent="0.5">
      <c r="A415" s="7"/>
      <c r="B415" s="7"/>
      <c r="C415" s="7"/>
      <c r="D415" s="7"/>
      <c r="E415" s="7"/>
      <c r="F415" s="7"/>
      <c r="G415" s="7"/>
      <c r="H415" s="7"/>
      <c r="I415" s="7"/>
      <c r="J415" s="8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9"/>
      <c r="V415" s="7"/>
      <c r="W415" s="7"/>
      <c r="X415" s="7"/>
      <c r="Y415" s="7"/>
      <c r="Z415" s="7"/>
    </row>
    <row r="416" spans="1:26" ht="21.75" customHeight="1" x14ac:dyDescent="0.5">
      <c r="A416" s="7"/>
      <c r="B416" s="7"/>
      <c r="C416" s="7"/>
      <c r="D416" s="7"/>
      <c r="E416" s="7"/>
      <c r="F416" s="7"/>
      <c r="G416" s="7"/>
      <c r="H416" s="7"/>
      <c r="I416" s="7"/>
      <c r="J416" s="8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9"/>
      <c r="V416" s="7"/>
      <c r="W416" s="7"/>
      <c r="X416" s="7"/>
      <c r="Y416" s="7"/>
      <c r="Z416" s="7"/>
    </row>
    <row r="417" spans="1:26" ht="21.75" customHeight="1" x14ac:dyDescent="0.5">
      <c r="A417" s="7"/>
      <c r="B417" s="7"/>
      <c r="C417" s="7"/>
      <c r="D417" s="7"/>
      <c r="E417" s="7"/>
      <c r="F417" s="7"/>
      <c r="G417" s="7"/>
      <c r="H417" s="7"/>
      <c r="I417" s="7"/>
      <c r="J417" s="8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9"/>
      <c r="V417" s="7"/>
      <c r="W417" s="7"/>
      <c r="X417" s="7"/>
      <c r="Y417" s="7"/>
      <c r="Z417" s="7"/>
    </row>
    <row r="418" spans="1:26" ht="21.75" customHeight="1" x14ac:dyDescent="0.5">
      <c r="A418" s="7"/>
      <c r="B418" s="7"/>
      <c r="C418" s="7"/>
      <c r="D418" s="7"/>
      <c r="E418" s="7"/>
      <c r="F418" s="7"/>
      <c r="G418" s="7"/>
      <c r="H418" s="7"/>
      <c r="I418" s="7"/>
      <c r="J418" s="8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9"/>
      <c r="V418" s="7"/>
      <c r="W418" s="7"/>
      <c r="X418" s="7"/>
      <c r="Y418" s="7"/>
      <c r="Z418" s="7"/>
    </row>
    <row r="419" spans="1:26" ht="21.75" customHeight="1" x14ac:dyDescent="0.5">
      <c r="A419" s="7"/>
      <c r="B419" s="7"/>
      <c r="C419" s="7"/>
      <c r="D419" s="7"/>
      <c r="E419" s="7"/>
      <c r="F419" s="7"/>
      <c r="G419" s="7"/>
      <c r="H419" s="7"/>
      <c r="I419" s="7"/>
      <c r="J419" s="8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9"/>
      <c r="V419" s="7"/>
      <c r="W419" s="7"/>
      <c r="X419" s="7"/>
      <c r="Y419" s="7"/>
      <c r="Z419" s="7"/>
    </row>
    <row r="420" spans="1:26" ht="21.75" customHeight="1" x14ac:dyDescent="0.5">
      <c r="A420" s="7"/>
      <c r="B420" s="7"/>
      <c r="C420" s="7"/>
      <c r="D420" s="7"/>
      <c r="E420" s="7"/>
      <c r="F420" s="7"/>
      <c r="G420" s="7"/>
      <c r="H420" s="7"/>
      <c r="I420" s="7"/>
      <c r="J420" s="8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9"/>
      <c r="V420" s="7"/>
      <c r="W420" s="7"/>
      <c r="X420" s="7"/>
      <c r="Y420" s="7"/>
      <c r="Z420" s="7"/>
    </row>
    <row r="421" spans="1:26" ht="21.75" customHeight="1" x14ac:dyDescent="0.5">
      <c r="A421" s="7"/>
      <c r="B421" s="7"/>
      <c r="C421" s="7"/>
      <c r="D421" s="7"/>
      <c r="E421" s="7"/>
      <c r="F421" s="7"/>
      <c r="G421" s="7"/>
      <c r="H421" s="7"/>
      <c r="I421" s="7"/>
      <c r="J421" s="8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9"/>
      <c r="V421" s="7"/>
      <c r="W421" s="7"/>
      <c r="X421" s="7"/>
      <c r="Y421" s="7"/>
      <c r="Z421" s="7"/>
    </row>
    <row r="422" spans="1:26" ht="21.75" customHeight="1" x14ac:dyDescent="0.5">
      <c r="A422" s="7"/>
      <c r="B422" s="7"/>
      <c r="C422" s="7"/>
      <c r="D422" s="7"/>
      <c r="E422" s="7"/>
      <c r="F422" s="7"/>
      <c r="G422" s="7"/>
      <c r="H422" s="7"/>
      <c r="I422" s="7"/>
      <c r="J422" s="8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9"/>
      <c r="V422" s="7"/>
      <c r="W422" s="7"/>
      <c r="X422" s="7"/>
      <c r="Y422" s="7"/>
      <c r="Z422" s="7"/>
    </row>
    <row r="423" spans="1:26" ht="21.75" customHeight="1" x14ac:dyDescent="0.5">
      <c r="A423" s="7"/>
      <c r="B423" s="7"/>
      <c r="C423" s="7"/>
      <c r="D423" s="7"/>
      <c r="E423" s="7"/>
      <c r="F423" s="7"/>
      <c r="G423" s="7"/>
      <c r="H423" s="7"/>
      <c r="I423" s="7"/>
      <c r="J423" s="8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9"/>
      <c r="V423" s="7"/>
      <c r="W423" s="7"/>
      <c r="X423" s="7"/>
      <c r="Y423" s="7"/>
      <c r="Z423" s="7"/>
    </row>
    <row r="424" spans="1:26" ht="21.75" customHeight="1" x14ac:dyDescent="0.5">
      <c r="A424" s="7"/>
      <c r="B424" s="7"/>
      <c r="C424" s="7"/>
      <c r="D424" s="7"/>
      <c r="E424" s="7"/>
      <c r="F424" s="7"/>
      <c r="G424" s="7"/>
      <c r="H424" s="7"/>
      <c r="I424" s="7"/>
      <c r="J424" s="8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9"/>
      <c r="V424" s="7"/>
      <c r="W424" s="7"/>
      <c r="X424" s="7"/>
      <c r="Y424" s="7"/>
      <c r="Z424" s="7"/>
    </row>
    <row r="425" spans="1:26" ht="21.75" customHeight="1" x14ac:dyDescent="0.5">
      <c r="A425" s="7"/>
      <c r="B425" s="7"/>
      <c r="C425" s="7"/>
      <c r="D425" s="7"/>
      <c r="E425" s="7"/>
      <c r="F425" s="7"/>
      <c r="G425" s="7"/>
      <c r="H425" s="7"/>
      <c r="I425" s="7"/>
      <c r="J425" s="8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9"/>
      <c r="V425" s="7"/>
      <c r="W425" s="7"/>
      <c r="X425" s="7"/>
      <c r="Y425" s="7"/>
      <c r="Z425" s="7"/>
    </row>
    <row r="426" spans="1:26" ht="21.75" customHeight="1" x14ac:dyDescent="0.5">
      <c r="A426" s="7"/>
      <c r="B426" s="7"/>
      <c r="C426" s="7"/>
      <c r="D426" s="7"/>
      <c r="E426" s="7"/>
      <c r="F426" s="7"/>
      <c r="G426" s="7"/>
      <c r="H426" s="7"/>
      <c r="I426" s="7"/>
      <c r="J426" s="8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9"/>
      <c r="V426" s="7"/>
      <c r="W426" s="7"/>
      <c r="X426" s="7"/>
      <c r="Y426" s="7"/>
      <c r="Z426" s="7"/>
    </row>
    <row r="427" spans="1:26" ht="21.75" customHeight="1" x14ac:dyDescent="0.5">
      <c r="A427" s="7"/>
      <c r="B427" s="7"/>
      <c r="C427" s="7"/>
      <c r="D427" s="7"/>
      <c r="E427" s="7"/>
      <c r="F427" s="7"/>
      <c r="G427" s="7"/>
      <c r="H427" s="7"/>
      <c r="I427" s="7"/>
      <c r="J427" s="8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9"/>
      <c r="V427" s="7"/>
      <c r="W427" s="7"/>
      <c r="X427" s="7"/>
      <c r="Y427" s="7"/>
      <c r="Z427" s="7"/>
    </row>
    <row r="428" spans="1:26" ht="21.75" customHeight="1" x14ac:dyDescent="0.5">
      <c r="A428" s="7"/>
      <c r="B428" s="7"/>
      <c r="C428" s="7"/>
      <c r="D428" s="7"/>
      <c r="E428" s="7"/>
      <c r="F428" s="7"/>
      <c r="G428" s="7"/>
      <c r="H428" s="7"/>
      <c r="I428" s="7"/>
      <c r="J428" s="8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9"/>
      <c r="V428" s="7"/>
      <c r="W428" s="7"/>
      <c r="X428" s="7"/>
      <c r="Y428" s="7"/>
      <c r="Z428" s="7"/>
    </row>
    <row r="429" spans="1:26" ht="21.75" customHeight="1" x14ac:dyDescent="0.5">
      <c r="A429" s="7"/>
      <c r="B429" s="7"/>
      <c r="C429" s="7"/>
      <c r="D429" s="7"/>
      <c r="E429" s="7"/>
      <c r="F429" s="7"/>
      <c r="G429" s="7"/>
      <c r="H429" s="7"/>
      <c r="I429" s="7"/>
      <c r="J429" s="8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9"/>
      <c r="V429" s="7"/>
      <c r="W429" s="7"/>
      <c r="X429" s="7"/>
      <c r="Y429" s="7"/>
      <c r="Z429" s="7"/>
    </row>
    <row r="430" spans="1:26" ht="21.75" customHeight="1" x14ac:dyDescent="0.5">
      <c r="A430" s="7"/>
      <c r="B430" s="7"/>
      <c r="C430" s="7"/>
      <c r="D430" s="7"/>
      <c r="E430" s="7"/>
      <c r="F430" s="7"/>
      <c r="G430" s="7"/>
      <c r="H430" s="7"/>
      <c r="I430" s="7"/>
      <c r="J430" s="8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9"/>
      <c r="V430" s="7"/>
      <c r="W430" s="7"/>
      <c r="X430" s="7"/>
      <c r="Y430" s="7"/>
      <c r="Z430" s="7"/>
    </row>
    <row r="431" spans="1:26" ht="21.75" customHeight="1" x14ac:dyDescent="0.5">
      <c r="A431" s="7"/>
      <c r="B431" s="7"/>
      <c r="C431" s="7"/>
      <c r="D431" s="7"/>
      <c r="E431" s="7"/>
      <c r="F431" s="7"/>
      <c r="G431" s="7"/>
      <c r="H431" s="7"/>
      <c r="I431" s="7"/>
      <c r="J431" s="8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9"/>
      <c r="V431" s="7"/>
      <c r="W431" s="7"/>
      <c r="X431" s="7"/>
      <c r="Y431" s="7"/>
      <c r="Z431" s="7"/>
    </row>
    <row r="432" spans="1:26" ht="21.75" customHeight="1" x14ac:dyDescent="0.5">
      <c r="A432" s="7"/>
      <c r="B432" s="7"/>
      <c r="C432" s="7"/>
      <c r="D432" s="7"/>
      <c r="E432" s="7"/>
      <c r="F432" s="7"/>
      <c r="G432" s="7"/>
      <c r="H432" s="7"/>
      <c r="I432" s="7"/>
      <c r="J432" s="8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9"/>
      <c r="V432" s="7"/>
      <c r="W432" s="7"/>
      <c r="X432" s="7"/>
      <c r="Y432" s="7"/>
      <c r="Z432" s="7"/>
    </row>
    <row r="433" spans="1:26" ht="21.75" customHeight="1" x14ac:dyDescent="0.5">
      <c r="A433" s="7"/>
      <c r="B433" s="7"/>
      <c r="C433" s="7"/>
      <c r="D433" s="7"/>
      <c r="E433" s="7"/>
      <c r="F433" s="7"/>
      <c r="G433" s="7"/>
      <c r="H433" s="7"/>
      <c r="I433" s="7"/>
      <c r="J433" s="8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9"/>
      <c r="V433" s="7"/>
      <c r="W433" s="7"/>
      <c r="X433" s="7"/>
      <c r="Y433" s="7"/>
      <c r="Z433" s="7"/>
    </row>
    <row r="434" spans="1:26" ht="21.75" customHeight="1" x14ac:dyDescent="0.5">
      <c r="A434" s="7"/>
      <c r="B434" s="7"/>
      <c r="C434" s="7"/>
      <c r="D434" s="7"/>
      <c r="E434" s="7"/>
      <c r="F434" s="7"/>
      <c r="G434" s="7"/>
      <c r="H434" s="7"/>
      <c r="I434" s="7"/>
      <c r="J434" s="8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9"/>
      <c r="V434" s="7"/>
      <c r="W434" s="7"/>
      <c r="X434" s="7"/>
      <c r="Y434" s="7"/>
      <c r="Z434" s="7"/>
    </row>
    <row r="435" spans="1:26" ht="21.75" customHeight="1" x14ac:dyDescent="0.5">
      <c r="A435" s="7"/>
      <c r="B435" s="7"/>
      <c r="C435" s="7"/>
      <c r="D435" s="7"/>
      <c r="E435" s="7"/>
      <c r="F435" s="7"/>
      <c r="G435" s="7"/>
      <c r="H435" s="7"/>
      <c r="I435" s="7"/>
      <c r="J435" s="8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9"/>
      <c r="V435" s="7"/>
      <c r="W435" s="7"/>
      <c r="X435" s="7"/>
      <c r="Y435" s="7"/>
      <c r="Z435" s="7"/>
    </row>
    <row r="436" spans="1:26" ht="21.75" customHeight="1" x14ac:dyDescent="0.5">
      <c r="A436" s="7"/>
      <c r="B436" s="7"/>
      <c r="C436" s="7"/>
      <c r="D436" s="7"/>
      <c r="E436" s="7"/>
      <c r="F436" s="7"/>
      <c r="G436" s="7"/>
      <c r="H436" s="7"/>
      <c r="I436" s="7"/>
      <c r="J436" s="8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9"/>
      <c r="V436" s="7"/>
      <c r="W436" s="7"/>
      <c r="X436" s="7"/>
      <c r="Y436" s="7"/>
      <c r="Z436" s="7"/>
    </row>
    <row r="437" spans="1:26" ht="21.75" customHeight="1" x14ac:dyDescent="0.5">
      <c r="A437" s="7"/>
      <c r="B437" s="7"/>
      <c r="C437" s="7"/>
      <c r="D437" s="7"/>
      <c r="E437" s="7"/>
      <c r="F437" s="7"/>
      <c r="G437" s="7"/>
      <c r="H437" s="7"/>
      <c r="I437" s="7"/>
      <c r="J437" s="8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9"/>
      <c r="V437" s="7"/>
      <c r="W437" s="7"/>
      <c r="X437" s="7"/>
      <c r="Y437" s="7"/>
      <c r="Z437" s="7"/>
    </row>
    <row r="438" spans="1:26" ht="21.75" customHeight="1" x14ac:dyDescent="0.5">
      <c r="A438" s="7"/>
      <c r="B438" s="7"/>
      <c r="C438" s="7"/>
      <c r="D438" s="7"/>
      <c r="E438" s="7"/>
      <c r="F438" s="7"/>
      <c r="G438" s="7"/>
      <c r="H438" s="7"/>
      <c r="I438" s="7"/>
      <c r="J438" s="8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9"/>
      <c r="V438" s="7"/>
      <c r="W438" s="7"/>
      <c r="X438" s="7"/>
      <c r="Y438" s="7"/>
      <c r="Z438" s="7"/>
    </row>
    <row r="439" spans="1:26" ht="21.75" customHeight="1" x14ac:dyDescent="0.5">
      <c r="A439" s="7"/>
      <c r="B439" s="7"/>
      <c r="C439" s="7"/>
      <c r="D439" s="7"/>
      <c r="E439" s="7"/>
      <c r="F439" s="7"/>
      <c r="G439" s="7"/>
      <c r="H439" s="7"/>
      <c r="I439" s="7"/>
      <c r="J439" s="8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9"/>
      <c r="V439" s="7"/>
      <c r="W439" s="7"/>
      <c r="X439" s="7"/>
      <c r="Y439" s="7"/>
      <c r="Z439" s="7"/>
    </row>
    <row r="440" spans="1:26" ht="21.75" customHeight="1" x14ac:dyDescent="0.5">
      <c r="A440" s="7"/>
      <c r="B440" s="7"/>
      <c r="C440" s="7"/>
      <c r="D440" s="7"/>
      <c r="E440" s="7"/>
      <c r="F440" s="7"/>
      <c r="G440" s="7"/>
      <c r="H440" s="7"/>
      <c r="I440" s="7"/>
      <c r="J440" s="8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9"/>
      <c r="V440" s="7"/>
      <c r="W440" s="7"/>
      <c r="X440" s="7"/>
      <c r="Y440" s="7"/>
      <c r="Z440" s="7"/>
    </row>
    <row r="441" spans="1:26" ht="21.75" customHeight="1" x14ac:dyDescent="0.5">
      <c r="A441" s="7"/>
      <c r="B441" s="7"/>
      <c r="C441" s="7"/>
      <c r="D441" s="7"/>
      <c r="E441" s="7"/>
      <c r="F441" s="7"/>
      <c r="G441" s="7"/>
      <c r="H441" s="7"/>
      <c r="I441" s="7"/>
      <c r="J441" s="8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9"/>
      <c r="V441" s="7"/>
      <c r="W441" s="7"/>
      <c r="X441" s="7"/>
      <c r="Y441" s="7"/>
      <c r="Z441" s="7"/>
    </row>
    <row r="442" spans="1:26" ht="21.75" customHeight="1" x14ac:dyDescent="0.5">
      <c r="A442" s="7"/>
      <c r="B442" s="7"/>
      <c r="C442" s="7"/>
      <c r="D442" s="7"/>
      <c r="E442" s="7"/>
      <c r="F442" s="7"/>
      <c r="G442" s="7"/>
      <c r="H442" s="7"/>
      <c r="I442" s="7"/>
      <c r="J442" s="8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9"/>
      <c r="V442" s="7"/>
      <c r="W442" s="7"/>
      <c r="X442" s="7"/>
      <c r="Y442" s="7"/>
      <c r="Z442" s="7"/>
    </row>
    <row r="443" spans="1:26" ht="21.75" customHeight="1" x14ac:dyDescent="0.5">
      <c r="A443" s="7"/>
      <c r="B443" s="7"/>
      <c r="C443" s="7"/>
      <c r="D443" s="7"/>
      <c r="E443" s="7"/>
      <c r="F443" s="7"/>
      <c r="G443" s="7"/>
      <c r="H443" s="7"/>
      <c r="I443" s="7"/>
      <c r="J443" s="8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9"/>
      <c r="V443" s="7"/>
      <c r="W443" s="7"/>
      <c r="X443" s="7"/>
      <c r="Y443" s="7"/>
      <c r="Z443" s="7"/>
    </row>
    <row r="444" spans="1:26" ht="21.75" customHeight="1" x14ac:dyDescent="0.5">
      <c r="A444" s="7"/>
      <c r="B444" s="7"/>
      <c r="C444" s="7"/>
      <c r="D444" s="7"/>
      <c r="E444" s="7"/>
      <c r="F444" s="7"/>
      <c r="G444" s="7"/>
      <c r="H444" s="7"/>
      <c r="I444" s="7"/>
      <c r="J444" s="8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9"/>
      <c r="V444" s="7"/>
      <c r="W444" s="7"/>
      <c r="X444" s="7"/>
      <c r="Y444" s="7"/>
      <c r="Z444" s="7"/>
    </row>
    <row r="445" spans="1:26" ht="21.75" customHeight="1" x14ac:dyDescent="0.5">
      <c r="A445" s="7"/>
      <c r="B445" s="7"/>
      <c r="C445" s="7"/>
      <c r="D445" s="7"/>
      <c r="E445" s="7"/>
      <c r="F445" s="7"/>
      <c r="G445" s="7"/>
      <c r="H445" s="7"/>
      <c r="I445" s="7"/>
      <c r="J445" s="8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9"/>
      <c r="V445" s="7"/>
      <c r="W445" s="7"/>
      <c r="X445" s="7"/>
      <c r="Y445" s="7"/>
      <c r="Z445" s="7"/>
    </row>
    <row r="446" spans="1:26" ht="21.75" customHeight="1" x14ac:dyDescent="0.5">
      <c r="A446" s="7"/>
      <c r="B446" s="7"/>
      <c r="C446" s="7"/>
      <c r="D446" s="7"/>
      <c r="E446" s="7"/>
      <c r="F446" s="7"/>
      <c r="G446" s="7"/>
      <c r="H446" s="7"/>
      <c r="I446" s="7"/>
      <c r="J446" s="8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9"/>
      <c r="V446" s="7"/>
      <c r="W446" s="7"/>
      <c r="X446" s="7"/>
      <c r="Y446" s="7"/>
      <c r="Z446" s="7"/>
    </row>
    <row r="447" spans="1:26" ht="21.75" customHeight="1" x14ac:dyDescent="0.5">
      <c r="A447" s="7"/>
      <c r="B447" s="7"/>
      <c r="C447" s="7"/>
      <c r="D447" s="7"/>
      <c r="E447" s="7"/>
      <c r="F447" s="7"/>
      <c r="G447" s="7"/>
      <c r="H447" s="7"/>
      <c r="I447" s="7"/>
      <c r="J447" s="8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9"/>
      <c r="V447" s="7"/>
      <c r="W447" s="7"/>
      <c r="X447" s="7"/>
      <c r="Y447" s="7"/>
      <c r="Z447" s="7"/>
    </row>
    <row r="448" spans="1:26" ht="21.75" customHeight="1" x14ac:dyDescent="0.5">
      <c r="A448" s="7"/>
      <c r="B448" s="7"/>
      <c r="C448" s="7"/>
      <c r="D448" s="7"/>
      <c r="E448" s="7"/>
      <c r="F448" s="7"/>
      <c r="G448" s="7"/>
      <c r="H448" s="7"/>
      <c r="I448" s="7"/>
      <c r="J448" s="8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9"/>
      <c r="V448" s="7"/>
      <c r="W448" s="7"/>
      <c r="X448" s="7"/>
      <c r="Y448" s="7"/>
      <c r="Z448" s="7"/>
    </row>
    <row r="449" spans="1:26" ht="21.75" customHeight="1" x14ac:dyDescent="0.5">
      <c r="A449" s="7"/>
      <c r="B449" s="7"/>
      <c r="C449" s="7"/>
      <c r="D449" s="7"/>
      <c r="E449" s="7"/>
      <c r="F449" s="7"/>
      <c r="G449" s="7"/>
      <c r="H449" s="7"/>
      <c r="I449" s="7"/>
      <c r="J449" s="8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9"/>
      <c r="V449" s="7"/>
      <c r="W449" s="7"/>
      <c r="X449" s="7"/>
      <c r="Y449" s="7"/>
      <c r="Z449" s="7"/>
    </row>
    <row r="450" spans="1:26" ht="21.75" customHeight="1" x14ac:dyDescent="0.5">
      <c r="A450" s="7"/>
      <c r="B450" s="7"/>
      <c r="C450" s="7"/>
      <c r="D450" s="7"/>
      <c r="E450" s="7"/>
      <c r="F450" s="7"/>
      <c r="G450" s="7"/>
      <c r="H450" s="7"/>
      <c r="I450" s="7"/>
      <c r="J450" s="8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9"/>
      <c r="V450" s="7"/>
      <c r="W450" s="7"/>
      <c r="X450" s="7"/>
      <c r="Y450" s="7"/>
      <c r="Z450" s="7"/>
    </row>
    <row r="451" spans="1:26" ht="21.75" customHeight="1" x14ac:dyDescent="0.5">
      <c r="A451" s="7"/>
      <c r="B451" s="7"/>
      <c r="C451" s="7"/>
      <c r="D451" s="7"/>
      <c r="E451" s="7"/>
      <c r="F451" s="7"/>
      <c r="G451" s="7"/>
      <c r="H451" s="7"/>
      <c r="I451" s="7"/>
      <c r="J451" s="8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9"/>
      <c r="V451" s="7"/>
      <c r="W451" s="7"/>
      <c r="X451" s="7"/>
      <c r="Y451" s="7"/>
      <c r="Z451" s="7"/>
    </row>
    <row r="452" spans="1:26" ht="21.75" customHeight="1" x14ac:dyDescent="0.5">
      <c r="A452" s="7"/>
      <c r="B452" s="7"/>
      <c r="C452" s="7"/>
      <c r="D452" s="7"/>
      <c r="E452" s="7"/>
      <c r="F452" s="7"/>
      <c r="G452" s="7"/>
      <c r="H452" s="7"/>
      <c r="I452" s="7"/>
      <c r="J452" s="8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9"/>
      <c r="V452" s="7"/>
      <c r="W452" s="7"/>
      <c r="X452" s="7"/>
      <c r="Y452" s="7"/>
      <c r="Z452" s="7"/>
    </row>
    <row r="453" spans="1:26" ht="21.75" customHeight="1" x14ac:dyDescent="0.5">
      <c r="A453" s="7"/>
      <c r="B453" s="7"/>
      <c r="C453" s="7"/>
      <c r="D453" s="7"/>
      <c r="E453" s="7"/>
      <c r="F453" s="7"/>
      <c r="G453" s="7"/>
      <c r="H453" s="7"/>
      <c r="I453" s="7"/>
      <c r="J453" s="8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9"/>
      <c r="V453" s="7"/>
      <c r="W453" s="7"/>
      <c r="X453" s="7"/>
      <c r="Y453" s="7"/>
      <c r="Z453" s="7"/>
    </row>
    <row r="454" spans="1:26" ht="21.75" customHeight="1" x14ac:dyDescent="0.5">
      <c r="A454" s="7"/>
      <c r="B454" s="7"/>
      <c r="C454" s="7"/>
      <c r="D454" s="7"/>
      <c r="E454" s="7"/>
      <c r="F454" s="7"/>
      <c r="G454" s="7"/>
      <c r="H454" s="7"/>
      <c r="I454" s="7"/>
      <c r="J454" s="8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9"/>
      <c r="V454" s="7"/>
      <c r="W454" s="7"/>
      <c r="X454" s="7"/>
      <c r="Y454" s="7"/>
      <c r="Z454" s="7"/>
    </row>
    <row r="455" spans="1:26" ht="21.75" customHeight="1" x14ac:dyDescent="0.5">
      <c r="A455" s="7"/>
      <c r="B455" s="7"/>
      <c r="C455" s="7"/>
      <c r="D455" s="7"/>
      <c r="E455" s="7"/>
      <c r="F455" s="7"/>
      <c r="G455" s="7"/>
      <c r="H455" s="7"/>
      <c r="I455" s="7"/>
      <c r="J455" s="8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9"/>
      <c r="V455" s="7"/>
      <c r="W455" s="7"/>
      <c r="X455" s="7"/>
      <c r="Y455" s="7"/>
      <c r="Z455" s="7"/>
    </row>
    <row r="456" spans="1:26" ht="21.75" customHeight="1" x14ac:dyDescent="0.5">
      <c r="A456" s="7"/>
      <c r="B456" s="7"/>
      <c r="C456" s="7"/>
      <c r="D456" s="7"/>
      <c r="E456" s="7"/>
      <c r="F456" s="7"/>
      <c r="G456" s="7"/>
      <c r="H456" s="7"/>
      <c r="I456" s="7"/>
      <c r="J456" s="8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9"/>
      <c r="V456" s="7"/>
      <c r="W456" s="7"/>
      <c r="X456" s="7"/>
      <c r="Y456" s="7"/>
      <c r="Z456" s="7"/>
    </row>
    <row r="457" spans="1:26" ht="21.75" customHeight="1" x14ac:dyDescent="0.5">
      <c r="A457" s="7"/>
      <c r="B457" s="7"/>
      <c r="C457" s="7"/>
      <c r="D457" s="7"/>
      <c r="E457" s="7"/>
      <c r="F457" s="7"/>
      <c r="G457" s="7"/>
      <c r="H457" s="7"/>
      <c r="I457" s="7"/>
      <c r="J457" s="8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9"/>
      <c r="V457" s="7"/>
      <c r="W457" s="7"/>
      <c r="X457" s="7"/>
      <c r="Y457" s="7"/>
      <c r="Z457" s="7"/>
    </row>
    <row r="458" spans="1:26" ht="21.75" customHeight="1" x14ac:dyDescent="0.5">
      <c r="A458" s="7"/>
      <c r="B458" s="7"/>
      <c r="C458" s="7"/>
      <c r="D458" s="7"/>
      <c r="E458" s="7"/>
      <c r="F458" s="7"/>
      <c r="G458" s="7"/>
      <c r="H458" s="7"/>
      <c r="I458" s="7"/>
      <c r="J458" s="8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9"/>
      <c r="V458" s="7"/>
      <c r="W458" s="7"/>
      <c r="X458" s="7"/>
      <c r="Y458" s="7"/>
      <c r="Z458" s="7"/>
    </row>
    <row r="459" spans="1:26" ht="21.75" customHeight="1" x14ac:dyDescent="0.5">
      <c r="A459" s="7"/>
      <c r="B459" s="7"/>
      <c r="C459" s="7"/>
      <c r="D459" s="7"/>
      <c r="E459" s="7"/>
      <c r="F459" s="7"/>
      <c r="G459" s="7"/>
      <c r="H459" s="7"/>
      <c r="I459" s="7"/>
      <c r="J459" s="8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9"/>
      <c r="V459" s="7"/>
      <c r="W459" s="7"/>
      <c r="X459" s="7"/>
      <c r="Y459" s="7"/>
      <c r="Z459" s="7"/>
    </row>
    <row r="460" spans="1:26" ht="21.75" customHeight="1" x14ac:dyDescent="0.5">
      <c r="A460" s="7"/>
      <c r="B460" s="7"/>
      <c r="C460" s="7"/>
      <c r="D460" s="7"/>
      <c r="E460" s="7"/>
      <c r="F460" s="7"/>
      <c r="G460" s="7"/>
      <c r="H460" s="7"/>
      <c r="I460" s="7"/>
      <c r="J460" s="8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9"/>
      <c r="V460" s="7"/>
      <c r="W460" s="7"/>
      <c r="X460" s="7"/>
      <c r="Y460" s="7"/>
      <c r="Z460" s="7"/>
    </row>
    <row r="461" spans="1:26" ht="21.75" customHeight="1" x14ac:dyDescent="0.5">
      <c r="A461" s="7"/>
      <c r="B461" s="7"/>
      <c r="C461" s="7"/>
      <c r="D461" s="7"/>
      <c r="E461" s="7"/>
      <c r="F461" s="7"/>
      <c r="G461" s="7"/>
      <c r="H461" s="7"/>
      <c r="I461" s="7"/>
      <c r="J461" s="8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9"/>
      <c r="V461" s="7"/>
      <c r="W461" s="7"/>
      <c r="X461" s="7"/>
      <c r="Y461" s="7"/>
      <c r="Z461" s="7"/>
    </row>
    <row r="462" spans="1:26" ht="21.75" customHeight="1" x14ac:dyDescent="0.5">
      <c r="A462" s="7"/>
      <c r="B462" s="7"/>
      <c r="C462" s="7"/>
      <c r="D462" s="7"/>
      <c r="E462" s="7"/>
      <c r="F462" s="7"/>
      <c r="G462" s="7"/>
      <c r="H462" s="7"/>
      <c r="I462" s="7"/>
      <c r="J462" s="8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9"/>
      <c r="V462" s="7"/>
      <c r="W462" s="7"/>
      <c r="X462" s="7"/>
      <c r="Y462" s="7"/>
      <c r="Z462" s="7"/>
    </row>
    <row r="463" spans="1:26" ht="21.75" customHeight="1" x14ac:dyDescent="0.5">
      <c r="A463" s="7"/>
      <c r="B463" s="7"/>
      <c r="C463" s="7"/>
      <c r="D463" s="7"/>
      <c r="E463" s="7"/>
      <c r="F463" s="7"/>
      <c r="G463" s="7"/>
      <c r="H463" s="7"/>
      <c r="I463" s="7"/>
      <c r="J463" s="8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9"/>
      <c r="V463" s="7"/>
      <c r="W463" s="7"/>
      <c r="X463" s="7"/>
      <c r="Y463" s="7"/>
      <c r="Z463" s="7"/>
    </row>
    <row r="464" spans="1:26" ht="21.75" customHeight="1" x14ac:dyDescent="0.5">
      <c r="A464" s="7"/>
      <c r="B464" s="7"/>
      <c r="C464" s="7"/>
      <c r="D464" s="7"/>
      <c r="E464" s="7"/>
      <c r="F464" s="7"/>
      <c r="G464" s="7"/>
      <c r="H464" s="7"/>
      <c r="I464" s="7"/>
      <c r="J464" s="8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9"/>
      <c r="V464" s="7"/>
      <c r="W464" s="7"/>
      <c r="X464" s="7"/>
      <c r="Y464" s="7"/>
      <c r="Z464" s="7"/>
    </row>
    <row r="465" spans="1:26" ht="21.75" customHeight="1" x14ac:dyDescent="0.5">
      <c r="A465" s="7"/>
      <c r="B465" s="7"/>
      <c r="C465" s="7"/>
      <c r="D465" s="7"/>
      <c r="E465" s="7"/>
      <c r="F465" s="7"/>
      <c r="G465" s="7"/>
      <c r="H465" s="7"/>
      <c r="I465" s="7"/>
      <c r="J465" s="8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9"/>
      <c r="V465" s="7"/>
      <c r="W465" s="7"/>
      <c r="X465" s="7"/>
      <c r="Y465" s="7"/>
      <c r="Z465" s="7"/>
    </row>
    <row r="466" spans="1:26" ht="21.75" customHeight="1" x14ac:dyDescent="0.5">
      <c r="A466" s="7"/>
      <c r="B466" s="7"/>
      <c r="C466" s="7"/>
      <c r="D466" s="7"/>
      <c r="E466" s="7"/>
      <c r="F466" s="7"/>
      <c r="G466" s="7"/>
      <c r="H466" s="7"/>
      <c r="I466" s="7"/>
      <c r="J466" s="8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9"/>
      <c r="V466" s="7"/>
      <c r="W466" s="7"/>
      <c r="X466" s="7"/>
      <c r="Y466" s="7"/>
      <c r="Z466" s="7"/>
    </row>
    <row r="467" spans="1:26" ht="21.75" customHeight="1" x14ac:dyDescent="0.5">
      <c r="A467" s="7"/>
      <c r="B467" s="7"/>
      <c r="C467" s="7"/>
      <c r="D467" s="7"/>
      <c r="E467" s="7"/>
      <c r="F467" s="7"/>
      <c r="G467" s="7"/>
      <c r="H467" s="7"/>
      <c r="I467" s="7"/>
      <c r="J467" s="8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9"/>
      <c r="V467" s="7"/>
      <c r="W467" s="7"/>
      <c r="X467" s="7"/>
      <c r="Y467" s="7"/>
      <c r="Z467" s="7"/>
    </row>
    <row r="468" spans="1:26" ht="21.75" customHeight="1" x14ac:dyDescent="0.5">
      <c r="A468" s="7"/>
      <c r="B468" s="7"/>
      <c r="C468" s="7"/>
      <c r="D468" s="7"/>
      <c r="E468" s="7"/>
      <c r="F468" s="7"/>
      <c r="G468" s="7"/>
      <c r="H468" s="7"/>
      <c r="I468" s="7"/>
      <c r="J468" s="8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9"/>
      <c r="V468" s="7"/>
      <c r="W468" s="7"/>
      <c r="X468" s="7"/>
      <c r="Y468" s="7"/>
      <c r="Z468" s="7"/>
    </row>
    <row r="469" spans="1:26" ht="21.75" customHeight="1" x14ac:dyDescent="0.5">
      <c r="A469" s="7"/>
      <c r="B469" s="7"/>
      <c r="C469" s="7"/>
      <c r="D469" s="7"/>
      <c r="E469" s="7"/>
      <c r="F469" s="7"/>
      <c r="G469" s="7"/>
      <c r="H469" s="7"/>
      <c r="I469" s="7"/>
      <c r="J469" s="8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9"/>
      <c r="V469" s="7"/>
      <c r="W469" s="7"/>
      <c r="X469" s="7"/>
      <c r="Y469" s="7"/>
      <c r="Z469" s="7"/>
    </row>
    <row r="470" spans="1:26" ht="21.75" customHeight="1" x14ac:dyDescent="0.5">
      <c r="A470" s="7"/>
      <c r="B470" s="7"/>
      <c r="C470" s="7"/>
      <c r="D470" s="7"/>
      <c r="E470" s="7"/>
      <c r="F470" s="7"/>
      <c r="G470" s="7"/>
      <c r="H470" s="7"/>
      <c r="I470" s="7"/>
      <c r="J470" s="8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9"/>
      <c r="V470" s="7"/>
      <c r="W470" s="7"/>
      <c r="X470" s="7"/>
      <c r="Y470" s="7"/>
      <c r="Z470" s="7"/>
    </row>
    <row r="471" spans="1:26" ht="21.75" customHeight="1" x14ac:dyDescent="0.5">
      <c r="A471" s="7"/>
      <c r="B471" s="7"/>
      <c r="C471" s="7"/>
      <c r="D471" s="7"/>
      <c r="E471" s="7"/>
      <c r="F471" s="7"/>
      <c r="G471" s="7"/>
      <c r="H471" s="7"/>
      <c r="I471" s="7"/>
      <c r="J471" s="8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9"/>
      <c r="V471" s="7"/>
      <c r="W471" s="7"/>
      <c r="X471" s="7"/>
      <c r="Y471" s="7"/>
      <c r="Z471" s="7"/>
    </row>
    <row r="472" spans="1:26" ht="21.75" customHeight="1" x14ac:dyDescent="0.5">
      <c r="A472" s="7"/>
      <c r="B472" s="7"/>
      <c r="C472" s="7"/>
      <c r="D472" s="7"/>
      <c r="E472" s="7"/>
      <c r="F472" s="7"/>
      <c r="G472" s="7"/>
      <c r="H472" s="7"/>
      <c r="I472" s="7"/>
      <c r="J472" s="8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9"/>
      <c r="V472" s="7"/>
      <c r="W472" s="7"/>
      <c r="X472" s="7"/>
      <c r="Y472" s="7"/>
      <c r="Z472" s="7"/>
    </row>
    <row r="473" spans="1:26" ht="21.75" customHeight="1" x14ac:dyDescent="0.5">
      <c r="A473" s="7"/>
      <c r="B473" s="7"/>
      <c r="C473" s="7"/>
      <c r="D473" s="7"/>
      <c r="E473" s="7"/>
      <c r="F473" s="7"/>
      <c r="G473" s="7"/>
      <c r="H473" s="7"/>
      <c r="I473" s="7"/>
      <c r="J473" s="8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9"/>
      <c r="V473" s="7"/>
      <c r="W473" s="7"/>
      <c r="X473" s="7"/>
      <c r="Y473" s="7"/>
      <c r="Z473" s="7"/>
    </row>
    <row r="474" spans="1:26" ht="21.75" customHeight="1" x14ac:dyDescent="0.5">
      <c r="A474" s="7"/>
      <c r="B474" s="7"/>
      <c r="C474" s="7"/>
      <c r="D474" s="7"/>
      <c r="E474" s="7"/>
      <c r="F474" s="7"/>
      <c r="G474" s="7"/>
      <c r="H474" s="7"/>
      <c r="I474" s="7"/>
      <c r="J474" s="8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9"/>
      <c r="V474" s="7"/>
      <c r="W474" s="7"/>
      <c r="X474" s="7"/>
      <c r="Y474" s="7"/>
      <c r="Z474" s="7"/>
    </row>
    <row r="475" spans="1:26" ht="21.75" customHeight="1" x14ac:dyDescent="0.5">
      <c r="A475" s="7"/>
      <c r="B475" s="7"/>
      <c r="C475" s="7"/>
      <c r="D475" s="7"/>
      <c r="E475" s="7"/>
      <c r="F475" s="7"/>
      <c r="G475" s="7"/>
      <c r="H475" s="7"/>
      <c r="I475" s="7"/>
      <c r="J475" s="8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9"/>
      <c r="V475" s="7"/>
      <c r="W475" s="7"/>
      <c r="X475" s="7"/>
      <c r="Y475" s="7"/>
      <c r="Z475" s="7"/>
    </row>
    <row r="476" spans="1:26" ht="21.75" customHeight="1" x14ac:dyDescent="0.5">
      <c r="A476" s="7"/>
      <c r="B476" s="7"/>
      <c r="C476" s="7"/>
      <c r="D476" s="7"/>
      <c r="E476" s="7"/>
      <c r="F476" s="7"/>
      <c r="G476" s="7"/>
      <c r="H476" s="7"/>
      <c r="I476" s="7"/>
      <c r="J476" s="8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9"/>
      <c r="V476" s="7"/>
      <c r="W476" s="7"/>
      <c r="X476" s="7"/>
      <c r="Y476" s="7"/>
      <c r="Z476" s="7"/>
    </row>
    <row r="477" spans="1:26" ht="21.75" customHeight="1" x14ac:dyDescent="0.5">
      <c r="A477" s="7"/>
      <c r="B477" s="7"/>
      <c r="C477" s="7"/>
      <c r="D477" s="7"/>
      <c r="E477" s="7"/>
      <c r="F477" s="7"/>
      <c r="G477" s="7"/>
      <c r="H477" s="7"/>
      <c r="I477" s="7"/>
      <c r="J477" s="8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9"/>
      <c r="V477" s="7"/>
      <c r="W477" s="7"/>
      <c r="X477" s="7"/>
      <c r="Y477" s="7"/>
      <c r="Z477" s="7"/>
    </row>
    <row r="478" spans="1:26" ht="21.75" customHeight="1" x14ac:dyDescent="0.5">
      <c r="A478" s="7"/>
      <c r="B478" s="7"/>
      <c r="C478" s="7"/>
      <c r="D478" s="7"/>
      <c r="E478" s="7"/>
      <c r="F478" s="7"/>
      <c r="G478" s="7"/>
      <c r="H478" s="7"/>
      <c r="I478" s="7"/>
      <c r="J478" s="8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9"/>
      <c r="V478" s="7"/>
      <c r="W478" s="7"/>
      <c r="X478" s="7"/>
      <c r="Y478" s="7"/>
      <c r="Z478" s="7"/>
    </row>
    <row r="479" spans="1:26" ht="21.75" customHeight="1" x14ac:dyDescent="0.5">
      <c r="A479" s="7"/>
      <c r="B479" s="7"/>
      <c r="C479" s="7"/>
      <c r="D479" s="7"/>
      <c r="E479" s="7"/>
      <c r="F479" s="7"/>
      <c r="G479" s="7"/>
      <c r="H479" s="7"/>
      <c r="I479" s="7"/>
      <c r="J479" s="8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9"/>
      <c r="V479" s="7"/>
      <c r="W479" s="7"/>
      <c r="X479" s="7"/>
      <c r="Y479" s="7"/>
      <c r="Z479" s="7"/>
    </row>
    <row r="480" spans="1:26" ht="21.75" customHeight="1" x14ac:dyDescent="0.5">
      <c r="A480" s="7"/>
      <c r="B480" s="7"/>
      <c r="C480" s="7"/>
      <c r="D480" s="7"/>
      <c r="E480" s="7"/>
      <c r="F480" s="7"/>
      <c r="G480" s="7"/>
      <c r="H480" s="7"/>
      <c r="I480" s="7"/>
      <c r="J480" s="8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9"/>
      <c r="V480" s="7"/>
      <c r="W480" s="7"/>
      <c r="X480" s="7"/>
      <c r="Y480" s="7"/>
      <c r="Z480" s="7"/>
    </row>
    <row r="481" spans="1:26" ht="21.75" customHeight="1" x14ac:dyDescent="0.5">
      <c r="A481" s="7"/>
      <c r="B481" s="7"/>
      <c r="C481" s="7"/>
      <c r="D481" s="7"/>
      <c r="E481" s="7"/>
      <c r="F481" s="7"/>
      <c r="G481" s="7"/>
      <c r="H481" s="7"/>
      <c r="I481" s="7"/>
      <c r="J481" s="8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9"/>
      <c r="V481" s="7"/>
      <c r="W481" s="7"/>
      <c r="X481" s="7"/>
      <c r="Y481" s="7"/>
      <c r="Z481" s="7"/>
    </row>
    <row r="482" spans="1:26" ht="21.75" customHeight="1" x14ac:dyDescent="0.5">
      <c r="A482" s="7"/>
      <c r="B482" s="7"/>
      <c r="C482" s="7"/>
      <c r="D482" s="7"/>
      <c r="E482" s="7"/>
      <c r="F482" s="7"/>
      <c r="G482" s="7"/>
      <c r="H482" s="7"/>
      <c r="I482" s="7"/>
      <c r="J482" s="8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9"/>
      <c r="V482" s="7"/>
      <c r="W482" s="7"/>
      <c r="X482" s="7"/>
      <c r="Y482" s="7"/>
      <c r="Z482" s="7"/>
    </row>
    <row r="483" spans="1:26" ht="21.75" customHeight="1" x14ac:dyDescent="0.5">
      <c r="A483" s="7"/>
      <c r="B483" s="7"/>
      <c r="C483" s="7"/>
      <c r="D483" s="7"/>
      <c r="E483" s="7"/>
      <c r="F483" s="7"/>
      <c r="G483" s="7"/>
      <c r="H483" s="7"/>
      <c r="I483" s="7"/>
      <c r="J483" s="8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9"/>
      <c r="V483" s="7"/>
      <c r="W483" s="7"/>
      <c r="X483" s="7"/>
      <c r="Y483" s="7"/>
      <c r="Z483" s="7"/>
    </row>
    <row r="484" spans="1:26" ht="21.75" customHeight="1" x14ac:dyDescent="0.5">
      <c r="A484" s="7"/>
      <c r="B484" s="7"/>
      <c r="C484" s="7"/>
      <c r="D484" s="7"/>
      <c r="E484" s="7"/>
      <c r="F484" s="7"/>
      <c r="G484" s="7"/>
      <c r="H484" s="7"/>
      <c r="I484" s="7"/>
      <c r="J484" s="8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9"/>
      <c r="V484" s="7"/>
      <c r="W484" s="7"/>
      <c r="X484" s="7"/>
      <c r="Y484" s="7"/>
      <c r="Z484" s="7"/>
    </row>
    <row r="485" spans="1:26" ht="21.75" customHeight="1" x14ac:dyDescent="0.5">
      <c r="A485" s="7"/>
      <c r="B485" s="7"/>
      <c r="C485" s="7"/>
      <c r="D485" s="7"/>
      <c r="E485" s="7"/>
      <c r="F485" s="7"/>
      <c r="G485" s="7"/>
      <c r="H485" s="7"/>
      <c r="I485" s="7"/>
      <c r="J485" s="8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9"/>
      <c r="V485" s="7"/>
      <c r="W485" s="7"/>
      <c r="X485" s="7"/>
      <c r="Y485" s="7"/>
      <c r="Z485" s="7"/>
    </row>
    <row r="486" spans="1:26" ht="21.75" customHeight="1" x14ac:dyDescent="0.5">
      <c r="A486" s="7"/>
      <c r="B486" s="7"/>
      <c r="C486" s="7"/>
      <c r="D486" s="7"/>
      <c r="E486" s="7"/>
      <c r="F486" s="7"/>
      <c r="G486" s="7"/>
      <c r="H486" s="7"/>
      <c r="I486" s="7"/>
      <c r="J486" s="8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9"/>
      <c r="V486" s="7"/>
      <c r="W486" s="7"/>
      <c r="X486" s="7"/>
      <c r="Y486" s="7"/>
      <c r="Z486" s="7"/>
    </row>
    <row r="487" spans="1:26" ht="21.75" customHeight="1" x14ac:dyDescent="0.5">
      <c r="A487" s="7"/>
      <c r="B487" s="7"/>
      <c r="C487" s="7"/>
      <c r="D487" s="7"/>
      <c r="E487" s="7"/>
      <c r="F487" s="7"/>
      <c r="G487" s="7"/>
      <c r="H487" s="7"/>
      <c r="I487" s="7"/>
      <c r="J487" s="8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9"/>
      <c r="V487" s="7"/>
      <c r="W487" s="7"/>
      <c r="X487" s="7"/>
      <c r="Y487" s="7"/>
      <c r="Z487" s="7"/>
    </row>
    <row r="488" spans="1:26" ht="21.75" customHeight="1" x14ac:dyDescent="0.5">
      <c r="A488" s="7"/>
      <c r="B488" s="7"/>
      <c r="C488" s="7"/>
      <c r="D488" s="7"/>
      <c r="E488" s="7"/>
      <c r="F488" s="7"/>
      <c r="G488" s="7"/>
      <c r="H488" s="7"/>
      <c r="I488" s="7"/>
      <c r="J488" s="8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9"/>
      <c r="V488" s="7"/>
      <c r="W488" s="7"/>
      <c r="X488" s="7"/>
      <c r="Y488" s="7"/>
      <c r="Z488" s="7"/>
    </row>
    <row r="489" spans="1:26" ht="21.75" customHeight="1" x14ac:dyDescent="0.5">
      <c r="A489" s="7"/>
      <c r="B489" s="7"/>
      <c r="C489" s="7"/>
      <c r="D489" s="7"/>
      <c r="E489" s="7"/>
      <c r="F489" s="7"/>
      <c r="G489" s="7"/>
      <c r="H489" s="7"/>
      <c r="I489" s="7"/>
      <c r="J489" s="8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9"/>
      <c r="V489" s="7"/>
      <c r="W489" s="7"/>
      <c r="X489" s="7"/>
      <c r="Y489" s="7"/>
      <c r="Z489" s="7"/>
    </row>
    <row r="490" spans="1:26" ht="21.75" customHeight="1" x14ac:dyDescent="0.5">
      <c r="A490" s="7"/>
      <c r="B490" s="7"/>
      <c r="C490" s="7"/>
      <c r="D490" s="7"/>
      <c r="E490" s="7"/>
      <c r="F490" s="7"/>
      <c r="G490" s="7"/>
      <c r="H490" s="7"/>
      <c r="I490" s="7"/>
      <c r="J490" s="8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9"/>
      <c r="V490" s="7"/>
      <c r="W490" s="7"/>
      <c r="X490" s="7"/>
      <c r="Y490" s="7"/>
      <c r="Z490" s="7"/>
    </row>
    <row r="491" spans="1:26" ht="21.75" customHeight="1" x14ac:dyDescent="0.5">
      <c r="A491" s="7"/>
      <c r="B491" s="7"/>
      <c r="C491" s="7"/>
      <c r="D491" s="7"/>
      <c r="E491" s="7"/>
      <c r="F491" s="7"/>
      <c r="G491" s="7"/>
      <c r="H491" s="7"/>
      <c r="I491" s="7"/>
      <c r="J491" s="8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9"/>
      <c r="V491" s="7"/>
      <c r="W491" s="7"/>
      <c r="X491" s="7"/>
      <c r="Y491" s="7"/>
      <c r="Z491" s="7"/>
    </row>
    <row r="492" spans="1:26" ht="21.75" customHeight="1" x14ac:dyDescent="0.5">
      <c r="A492" s="7"/>
      <c r="B492" s="7"/>
      <c r="C492" s="7"/>
      <c r="D492" s="7"/>
      <c r="E492" s="7"/>
      <c r="F492" s="7"/>
      <c r="G492" s="7"/>
      <c r="H492" s="7"/>
      <c r="I492" s="7"/>
      <c r="J492" s="8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9"/>
      <c r="V492" s="7"/>
      <c r="W492" s="7"/>
      <c r="X492" s="7"/>
      <c r="Y492" s="7"/>
      <c r="Z492" s="7"/>
    </row>
    <row r="493" spans="1:26" ht="21.75" customHeight="1" x14ac:dyDescent="0.5">
      <c r="A493" s="7"/>
      <c r="B493" s="7"/>
      <c r="C493" s="7"/>
      <c r="D493" s="7"/>
      <c r="E493" s="7"/>
      <c r="F493" s="7"/>
      <c r="G493" s="7"/>
      <c r="H493" s="7"/>
      <c r="I493" s="7"/>
      <c r="J493" s="8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9"/>
      <c r="V493" s="7"/>
      <c r="W493" s="7"/>
      <c r="X493" s="7"/>
      <c r="Y493" s="7"/>
      <c r="Z493" s="7"/>
    </row>
    <row r="494" spans="1:26" ht="21.75" customHeight="1" x14ac:dyDescent="0.5">
      <c r="A494" s="7"/>
      <c r="B494" s="7"/>
      <c r="C494" s="7"/>
      <c r="D494" s="7"/>
      <c r="E494" s="7"/>
      <c r="F494" s="7"/>
      <c r="G494" s="7"/>
      <c r="H494" s="7"/>
      <c r="I494" s="7"/>
      <c r="J494" s="8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9"/>
      <c r="V494" s="7"/>
      <c r="W494" s="7"/>
      <c r="X494" s="7"/>
      <c r="Y494" s="7"/>
      <c r="Z494" s="7"/>
    </row>
    <row r="495" spans="1:26" ht="21.75" customHeight="1" x14ac:dyDescent="0.5">
      <c r="A495" s="7"/>
      <c r="B495" s="7"/>
      <c r="C495" s="7"/>
      <c r="D495" s="7"/>
      <c r="E495" s="7"/>
      <c r="F495" s="7"/>
      <c r="G495" s="7"/>
      <c r="H495" s="7"/>
      <c r="I495" s="7"/>
      <c r="J495" s="8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9"/>
      <c r="V495" s="7"/>
      <c r="W495" s="7"/>
      <c r="X495" s="7"/>
      <c r="Y495" s="7"/>
      <c r="Z495" s="7"/>
    </row>
    <row r="496" spans="1:26" ht="21.75" customHeight="1" x14ac:dyDescent="0.5">
      <c r="A496" s="7"/>
      <c r="B496" s="7"/>
      <c r="C496" s="7"/>
      <c r="D496" s="7"/>
      <c r="E496" s="7"/>
      <c r="F496" s="7"/>
      <c r="G496" s="7"/>
      <c r="H496" s="7"/>
      <c r="I496" s="7"/>
      <c r="J496" s="8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9"/>
      <c r="V496" s="7"/>
      <c r="W496" s="7"/>
      <c r="X496" s="7"/>
      <c r="Y496" s="7"/>
      <c r="Z496" s="7"/>
    </row>
    <row r="497" spans="1:26" ht="21.75" customHeight="1" x14ac:dyDescent="0.5">
      <c r="A497" s="7"/>
      <c r="B497" s="7"/>
      <c r="C497" s="7"/>
      <c r="D497" s="7"/>
      <c r="E497" s="7"/>
      <c r="F497" s="7"/>
      <c r="G497" s="7"/>
      <c r="H497" s="7"/>
      <c r="I497" s="7"/>
      <c r="J497" s="8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9"/>
      <c r="V497" s="7"/>
      <c r="W497" s="7"/>
      <c r="X497" s="7"/>
      <c r="Y497" s="7"/>
      <c r="Z497" s="7"/>
    </row>
    <row r="498" spans="1:26" ht="21.75" customHeight="1" x14ac:dyDescent="0.5">
      <c r="A498" s="7"/>
      <c r="B498" s="7"/>
      <c r="C498" s="7"/>
      <c r="D498" s="7"/>
      <c r="E498" s="7"/>
      <c r="F498" s="7"/>
      <c r="G498" s="7"/>
      <c r="H498" s="7"/>
      <c r="I498" s="7"/>
      <c r="J498" s="8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9"/>
      <c r="V498" s="7"/>
      <c r="W498" s="7"/>
      <c r="X498" s="7"/>
      <c r="Y498" s="7"/>
      <c r="Z498" s="7"/>
    </row>
    <row r="499" spans="1:26" ht="21.75" customHeight="1" x14ac:dyDescent="0.5">
      <c r="A499" s="7"/>
      <c r="B499" s="7"/>
      <c r="C499" s="7"/>
      <c r="D499" s="7"/>
      <c r="E499" s="7"/>
      <c r="F499" s="7"/>
      <c r="G499" s="7"/>
      <c r="H499" s="7"/>
      <c r="I499" s="7"/>
      <c r="J499" s="8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9"/>
      <c r="V499" s="7"/>
      <c r="W499" s="7"/>
      <c r="X499" s="7"/>
      <c r="Y499" s="7"/>
      <c r="Z499" s="7"/>
    </row>
    <row r="500" spans="1:26" ht="21.75" customHeight="1" x14ac:dyDescent="0.5">
      <c r="A500" s="7"/>
      <c r="B500" s="7"/>
      <c r="C500" s="7"/>
      <c r="D500" s="7"/>
      <c r="E500" s="7"/>
      <c r="F500" s="7"/>
      <c r="G500" s="7"/>
      <c r="H500" s="7"/>
      <c r="I500" s="7"/>
      <c r="J500" s="8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9"/>
      <c r="V500" s="7"/>
      <c r="W500" s="7"/>
      <c r="X500" s="7"/>
      <c r="Y500" s="7"/>
      <c r="Z500" s="7"/>
    </row>
    <row r="501" spans="1:26" ht="21.75" customHeight="1" x14ac:dyDescent="0.5">
      <c r="A501" s="7"/>
      <c r="B501" s="7"/>
      <c r="C501" s="7"/>
      <c r="D501" s="7"/>
      <c r="E501" s="7"/>
      <c r="F501" s="7"/>
      <c r="G501" s="7"/>
      <c r="H501" s="7"/>
      <c r="I501" s="7"/>
      <c r="J501" s="8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9"/>
      <c r="V501" s="7"/>
      <c r="W501" s="7"/>
      <c r="X501" s="7"/>
      <c r="Y501" s="7"/>
      <c r="Z501" s="7"/>
    </row>
    <row r="502" spans="1:26" ht="21.75" customHeight="1" x14ac:dyDescent="0.5">
      <c r="A502" s="7"/>
      <c r="B502" s="7"/>
      <c r="C502" s="7"/>
      <c r="D502" s="7"/>
      <c r="E502" s="7"/>
      <c r="F502" s="7"/>
      <c r="G502" s="7"/>
      <c r="H502" s="7"/>
      <c r="I502" s="7"/>
      <c r="J502" s="8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9"/>
      <c r="V502" s="7"/>
      <c r="W502" s="7"/>
      <c r="X502" s="7"/>
      <c r="Y502" s="7"/>
      <c r="Z502" s="7"/>
    </row>
    <row r="503" spans="1:26" ht="21.75" customHeight="1" x14ac:dyDescent="0.5">
      <c r="A503" s="7"/>
      <c r="B503" s="7"/>
      <c r="C503" s="7"/>
      <c r="D503" s="7"/>
      <c r="E503" s="7"/>
      <c r="F503" s="7"/>
      <c r="G503" s="7"/>
      <c r="H503" s="7"/>
      <c r="I503" s="7"/>
      <c r="J503" s="8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9"/>
      <c r="V503" s="7"/>
      <c r="W503" s="7"/>
      <c r="X503" s="7"/>
      <c r="Y503" s="7"/>
      <c r="Z503" s="7"/>
    </row>
    <row r="504" spans="1:26" ht="21.75" customHeight="1" x14ac:dyDescent="0.5">
      <c r="A504" s="7"/>
      <c r="B504" s="7"/>
      <c r="C504" s="7"/>
      <c r="D504" s="7"/>
      <c r="E504" s="7"/>
      <c r="F504" s="7"/>
      <c r="G504" s="7"/>
      <c r="H504" s="7"/>
      <c r="I504" s="7"/>
      <c r="J504" s="8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9"/>
      <c r="V504" s="7"/>
      <c r="W504" s="7"/>
      <c r="X504" s="7"/>
      <c r="Y504" s="7"/>
      <c r="Z504" s="7"/>
    </row>
    <row r="505" spans="1:26" ht="21.75" customHeight="1" x14ac:dyDescent="0.5">
      <c r="A505" s="7"/>
      <c r="B505" s="7"/>
      <c r="C505" s="7"/>
      <c r="D505" s="7"/>
      <c r="E505" s="7"/>
      <c r="F505" s="7"/>
      <c r="G505" s="7"/>
      <c r="H505" s="7"/>
      <c r="I505" s="7"/>
      <c r="J505" s="8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9"/>
      <c r="V505" s="7"/>
      <c r="W505" s="7"/>
      <c r="X505" s="7"/>
      <c r="Y505" s="7"/>
      <c r="Z505" s="7"/>
    </row>
    <row r="506" spans="1:26" ht="21.75" customHeight="1" x14ac:dyDescent="0.5">
      <c r="A506" s="7"/>
      <c r="B506" s="7"/>
      <c r="C506" s="7"/>
      <c r="D506" s="7"/>
      <c r="E506" s="7"/>
      <c r="F506" s="7"/>
      <c r="G506" s="7"/>
      <c r="H506" s="7"/>
      <c r="I506" s="7"/>
      <c r="J506" s="8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9"/>
      <c r="V506" s="7"/>
      <c r="W506" s="7"/>
      <c r="X506" s="7"/>
      <c r="Y506" s="7"/>
      <c r="Z506" s="7"/>
    </row>
    <row r="507" spans="1:26" ht="21.75" customHeight="1" x14ac:dyDescent="0.5">
      <c r="A507" s="7"/>
      <c r="B507" s="7"/>
      <c r="C507" s="7"/>
      <c r="D507" s="7"/>
      <c r="E507" s="7"/>
      <c r="F507" s="7"/>
      <c r="G507" s="7"/>
      <c r="H507" s="7"/>
      <c r="I507" s="7"/>
      <c r="J507" s="8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9"/>
      <c r="V507" s="7"/>
      <c r="W507" s="7"/>
      <c r="X507" s="7"/>
      <c r="Y507" s="7"/>
      <c r="Z507" s="7"/>
    </row>
    <row r="508" spans="1:26" ht="21.75" customHeight="1" x14ac:dyDescent="0.5">
      <c r="A508" s="7"/>
      <c r="B508" s="7"/>
      <c r="C508" s="7"/>
      <c r="D508" s="7"/>
      <c r="E508" s="7"/>
      <c r="F508" s="7"/>
      <c r="G508" s="7"/>
      <c r="H508" s="7"/>
      <c r="I508" s="7"/>
      <c r="J508" s="8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9"/>
      <c r="V508" s="7"/>
      <c r="W508" s="7"/>
      <c r="X508" s="7"/>
      <c r="Y508" s="7"/>
      <c r="Z508" s="7"/>
    </row>
    <row r="509" spans="1:26" ht="21.75" customHeight="1" x14ac:dyDescent="0.5">
      <c r="A509" s="7"/>
      <c r="B509" s="7"/>
      <c r="C509" s="7"/>
      <c r="D509" s="7"/>
      <c r="E509" s="7"/>
      <c r="F509" s="7"/>
      <c r="G509" s="7"/>
      <c r="H509" s="7"/>
      <c r="I509" s="7"/>
      <c r="J509" s="8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9"/>
      <c r="V509" s="7"/>
      <c r="W509" s="7"/>
      <c r="X509" s="7"/>
      <c r="Y509" s="7"/>
      <c r="Z509" s="7"/>
    </row>
    <row r="510" spans="1:26" ht="21.75" customHeight="1" x14ac:dyDescent="0.5">
      <c r="A510" s="7"/>
      <c r="B510" s="7"/>
      <c r="C510" s="7"/>
      <c r="D510" s="7"/>
      <c r="E510" s="7"/>
      <c r="F510" s="7"/>
      <c r="G510" s="7"/>
      <c r="H510" s="7"/>
      <c r="I510" s="7"/>
      <c r="J510" s="8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9"/>
      <c r="V510" s="7"/>
      <c r="W510" s="7"/>
      <c r="X510" s="7"/>
      <c r="Y510" s="7"/>
      <c r="Z510" s="7"/>
    </row>
    <row r="511" spans="1:26" ht="21.75" customHeight="1" x14ac:dyDescent="0.5">
      <c r="A511" s="7"/>
      <c r="B511" s="7"/>
      <c r="C511" s="7"/>
      <c r="D511" s="7"/>
      <c r="E511" s="7"/>
      <c r="F511" s="7"/>
      <c r="G511" s="7"/>
      <c r="H511" s="7"/>
      <c r="I511" s="7"/>
      <c r="J511" s="8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9"/>
      <c r="V511" s="7"/>
      <c r="W511" s="7"/>
      <c r="X511" s="7"/>
      <c r="Y511" s="7"/>
      <c r="Z511" s="7"/>
    </row>
    <row r="512" spans="1:26" ht="21.75" customHeight="1" x14ac:dyDescent="0.5">
      <c r="A512" s="7"/>
      <c r="B512" s="7"/>
      <c r="C512" s="7"/>
      <c r="D512" s="7"/>
      <c r="E512" s="7"/>
      <c r="F512" s="7"/>
      <c r="G512" s="7"/>
      <c r="H512" s="7"/>
      <c r="I512" s="7"/>
      <c r="J512" s="8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9"/>
      <c r="V512" s="7"/>
      <c r="W512" s="7"/>
      <c r="X512" s="7"/>
      <c r="Y512" s="7"/>
      <c r="Z512" s="7"/>
    </row>
    <row r="513" spans="1:26" ht="21.75" customHeight="1" x14ac:dyDescent="0.5">
      <c r="A513" s="7"/>
      <c r="B513" s="7"/>
      <c r="C513" s="7"/>
      <c r="D513" s="7"/>
      <c r="E513" s="7"/>
      <c r="F513" s="7"/>
      <c r="G513" s="7"/>
      <c r="H513" s="7"/>
      <c r="I513" s="7"/>
      <c r="J513" s="8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9"/>
      <c r="V513" s="7"/>
      <c r="W513" s="7"/>
      <c r="X513" s="7"/>
      <c r="Y513" s="7"/>
      <c r="Z513" s="7"/>
    </row>
    <row r="514" spans="1:26" ht="21.75" customHeight="1" x14ac:dyDescent="0.5">
      <c r="A514" s="7"/>
      <c r="B514" s="7"/>
      <c r="C514" s="7"/>
      <c r="D514" s="7"/>
      <c r="E514" s="7"/>
      <c r="F514" s="7"/>
      <c r="G514" s="7"/>
      <c r="H514" s="7"/>
      <c r="I514" s="7"/>
      <c r="J514" s="8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9"/>
      <c r="V514" s="7"/>
      <c r="W514" s="7"/>
      <c r="X514" s="7"/>
      <c r="Y514" s="7"/>
      <c r="Z514" s="7"/>
    </row>
    <row r="515" spans="1:26" ht="21.75" customHeight="1" x14ac:dyDescent="0.5">
      <c r="A515" s="7"/>
      <c r="B515" s="7"/>
      <c r="C515" s="7"/>
      <c r="D515" s="7"/>
      <c r="E515" s="7"/>
      <c r="F515" s="7"/>
      <c r="G515" s="7"/>
      <c r="H515" s="7"/>
      <c r="I515" s="7"/>
      <c r="J515" s="8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9"/>
      <c r="V515" s="7"/>
      <c r="W515" s="7"/>
      <c r="X515" s="7"/>
      <c r="Y515" s="7"/>
      <c r="Z515" s="7"/>
    </row>
    <row r="516" spans="1:26" ht="21.75" customHeight="1" x14ac:dyDescent="0.5">
      <c r="A516" s="7"/>
      <c r="B516" s="7"/>
      <c r="C516" s="7"/>
      <c r="D516" s="7"/>
      <c r="E516" s="7"/>
      <c r="F516" s="7"/>
      <c r="G516" s="7"/>
      <c r="H516" s="7"/>
      <c r="I516" s="7"/>
      <c r="J516" s="8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9"/>
      <c r="V516" s="7"/>
      <c r="W516" s="7"/>
      <c r="X516" s="7"/>
      <c r="Y516" s="7"/>
      <c r="Z516" s="7"/>
    </row>
    <row r="517" spans="1:26" ht="21.75" customHeight="1" x14ac:dyDescent="0.5">
      <c r="A517" s="7"/>
      <c r="B517" s="7"/>
      <c r="C517" s="7"/>
      <c r="D517" s="7"/>
      <c r="E517" s="7"/>
      <c r="F517" s="7"/>
      <c r="G517" s="7"/>
      <c r="H517" s="7"/>
      <c r="I517" s="7"/>
      <c r="J517" s="8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9"/>
      <c r="V517" s="7"/>
      <c r="W517" s="7"/>
      <c r="X517" s="7"/>
      <c r="Y517" s="7"/>
      <c r="Z517" s="7"/>
    </row>
    <row r="518" spans="1:26" ht="21.75" customHeight="1" x14ac:dyDescent="0.5">
      <c r="A518" s="7"/>
      <c r="B518" s="7"/>
      <c r="C518" s="7"/>
      <c r="D518" s="7"/>
      <c r="E518" s="7"/>
      <c r="F518" s="7"/>
      <c r="G518" s="7"/>
      <c r="H518" s="7"/>
      <c r="I518" s="7"/>
      <c r="J518" s="8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9"/>
      <c r="V518" s="7"/>
      <c r="W518" s="7"/>
      <c r="X518" s="7"/>
      <c r="Y518" s="7"/>
      <c r="Z518" s="7"/>
    </row>
    <row r="519" spans="1:26" ht="21.75" customHeight="1" x14ac:dyDescent="0.5">
      <c r="A519" s="7"/>
      <c r="B519" s="7"/>
      <c r="C519" s="7"/>
      <c r="D519" s="7"/>
      <c r="E519" s="7"/>
      <c r="F519" s="7"/>
      <c r="G519" s="7"/>
      <c r="H519" s="7"/>
      <c r="I519" s="7"/>
      <c r="J519" s="8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9"/>
      <c r="V519" s="7"/>
      <c r="W519" s="7"/>
      <c r="X519" s="7"/>
      <c r="Y519" s="7"/>
      <c r="Z519" s="7"/>
    </row>
    <row r="520" spans="1:26" ht="21.75" customHeight="1" x14ac:dyDescent="0.5">
      <c r="A520" s="7"/>
      <c r="B520" s="7"/>
      <c r="C520" s="7"/>
      <c r="D520" s="7"/>
      <c r="E520" s="7"/>
      <c r="F520" s="7"/>
      <c r="G520" s="7"/>
      <c r="H520" s="7"/>
      <c r="I520" s="7"/>
      <c r="J520" s="8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9"/>
      <c r="V520" s="7"/>
      <c r="W520" s="7"/>
      <c r="X520" s="7"/>
      <c r="Y520" s="7"/>
      <c r="Z520" s="7"/>
    </row>
    <row r="521" spans="1:26" ht="21.75" customHeight="1" x14ac:dyDescent="0.5">
      <c r="A521" s="7"/>
      <c r="B521" s="7"/>
      <c r="C521" s="7"/>
      <c r="D521" s="7"/>
      <c r="E521" s="7"/>
      <c r="F521" s="7"/>
      <c r="G521" s="7"/>
      <c r="H521" s="7"/>
      <c r="I521" s="7"/>
      <c r="J521" s="8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9"/>
      <c r="V521" s="7"/>
      <c r="W521" s="7"/>
      <c r="X521" s="7"/>
      <c r="Y521" s="7"/>
      <c r="Z521" s="7"/>
    </row>
    <row r="522" spans="1:26" ht="21.75" customHeight="1" x14ac:dyDescent="0.5">
      <c r="A522" s="7"/>
      <c r="B522" s="7"/>
      <c r="C522" s="7"/>
      <c r="D522" s="7"/>
      <c r="E522" s="7"/>
      <c r="F522" s="7"/>
      <c r="G522" s="7"/>
      <c r="H522" s="7"/>
      <c r="I522" s="7"/>
      <c r="J522" s="8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9"/>
      <c r="V522" s="7"/>
      <c r="W522" s="7"/>
      <c r="X522" s="7"/>
      <c r="Y522" s="7"/>
      <c r="Z522" s="7"/>
    </row>
    <row r="523" spans="1:26" ht="21.75" customHeight="1" x14ac:dyDescent="0.5">
      <c r="A523" s="7"/>
      <c r="B523" s="7"/>
      <c r="C523" s="7"/>
      <c r="D523" s="7"/>
      <c r="E523" s="7"/>
      <c r="F523" s="7"/>
      <c r="G523" s="7"/>
      <c r="H523" s="7"/>
      <c r="I523" s="7"/>
      <c r="J523" s="8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9"/>
      <c r="V523" s="7"/>
      <c r="W523" s="7"/>
      <c r="X523" s="7"/>
      <c r="Y523" s="7"/>
      <c r="Z523" s="7"/>
    </row>
    <row r="524" spans="1:26" ht="21.75" customHeight="1" x14ac:dyDescent="0.5">
      <c r="A524" s="7"/>
      <c r="B524" s="7"/>
      <c r="C524" s="7"/>
      <c r="D524" s="7"/>
      <c r="E524" s="7"/>
      <c r="F524" s="7"/>
      <c r="G524" s="7"/>
      <c r="H524" s="7"/>
      <c r="I524" s="7"/>
      <c r="J524" s="8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9"/>
      <c r="V524" s="7"/>
      <c r="W524" s="7"/>
      <c r="X524" s="7"/>
      <c r="Y524" s="7"/>
      <c r="Z524" s="7"/>
    </row>
    <row r="525" spans="1:26" ht="21.75" customHeight="1" x14ac:dyDescent="0.5">
      <c r="A525" s="7"/>
      <c r="B525" s="7"/>
      <c r="C525" s="7"/>
      <c r="D525" s="7"/>
      <c r="E525" s="7"/>
      <c r="F525" s="7"/>
      <c r="G525" s="7"/>
      <c r="H525" s="7"/>
      <c r="I525" s="7"/>
      <c r="J525" s="8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9"/>
      <c r="V525" s="7"/>
      <c r="W525" s="7"/>
      <c r="X525" s="7"/>
      <c r="Y525" s="7"/>
      <c r="Z525" s="7"/>
    </row>
    <row r="526" spans="1:26" ht="21.75" customHeight="1" x14ac:dyDescent="0.5">
      <c r="A526" s="7"/>
      <c r="B526" s="7"/>
      <c r="C526" s="7"/>
      <c r="D526" s="7"/>
      <c r="E526" s="7"/>
      <c r="F526" s="7"/>
      <c r="G526" s="7"/>
      <c r="H526" s="7"/>
      <c r="I526" s="7"/>
      <c r="J526" s="8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9"/>
      <c r="V526" s="7"/>
      <c r="W526" s="7"/>
      <c r="X526" s="7"/>
      <c r="Y526" s="7"/>
      <c r="Z526" s="7"/>
    </row>
    <row r="527" spans="1:26" ht="21.75" customHeight="1" x14ac:dyDescent="0.5">
      <c r="A527" s="7"/>
      <c r="B527" s="7"/>
      <c r="C527" s="7"/>
      <c r="D527" s="7"/>
      <c r="E527" s="7"/>
      <c r="F527" s="7"/>
      <c r="G527" s="7"/>
      <c r="H527" s="7"/>
      <c r="I527" s="7"/>
      <c r="J527" s="8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9"/>
      <c r="V527" s="7"/>
      <c r="W527" s="7"/>
      <c r="X527" s="7"/>
      <c r="Y527" s="7"/>
      <c r="Z527" s="7"/>
    </row>
    <row r="528" spans="1:26" ht="21.75" customHeight="1" x14ac:dyDescent="0.5">
      <c r="A528" s="7"/>
      <c r="B528" s="7"/>
      <c r="C528" s="7"/>
      <c r="D528" s="7"/>
      <c r="E528" s="7"/>
      <c r="F528" s="7"/>
      <c r="G528" s="7"/>
      <c r="H528" s="7"/>
      <c r="I528" s="7"/>
      <c r="J528" s="8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9"/>
      <c r="V528" s="7"/>
      <c r="W528" s="7"/>
      <c r="X528" s="7"/>
      <c r="Y528" s="7"/>
      <c r="Z528" s="7"/>
    </row>
    <row r="529" spans="1:26" ht="21.75" customHeight="1" x14ac:dyDescent="0.5">
      <c r="A529" s="7"/>
      <c r="B529" s="7"/>
      <c r="C529" s="7"/>
      <c r="D529" s="7"/>
      <c r="E529" s="7"/>
      <c r="F529" s="7"/>
      <c r="G529" s="7"/>
      <c r="H529" s="7"/>
      <c r="I529" s="7"/>
      <c r="J529" s="8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9"/>
      <c r="V529" s="7"/>
      <c r="W529" s="7"/>
      <c r="X529" s="7"/>
      <c r="Y529" s="7"/>
      <c r="Z529" s="7"/>
    </row>
    <row r="530" spans="1:26" ht="21.75" customHeight="1" x14ac:dyDescent="0.5">
      <c r="A530" s="7"/>
      <c r="B530" s="7"/>
      <c r="C530" s="7"/>
      <c r="D530" s="7"/>
      <c r="E530" s="7"/>
      <c r="F530" s="7"/>
      <c r="G530" s="7"/>
      <c r="H530" s="7"/>
      <c r="I530" s="7"/>
      <c r="J530" s="8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9"/>
      <c r="V530" s="7"/>
      <c r="W530" s="7"/>
      <c r="X530" s="7"/>
      <c r="Y530" s="7"/>
      <c r="Z530" s="7"/>
    </row>
    <row r="531" spans="1:26" ht="21.75" customHeight="1" x14ac:dyDescent="0.5">
      <c r="A531" s="7"/>
      <c r="B531" s="7"/>
      <c r="C531" s="7"/>
      <c r="D531" s="7"/>
      <c r="E531" s="7"/>
      <c r="F531" s="7"/>
      <c r="G531" s="7"/>
      <c r="H531" s="7"/>
      <c r="I531" s="7"/>
      <c r="J531" s="8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9"/>
      <c r="V531" s="7"/>
      <c r="W531" s="7"/>
      <c r="X531" s="7"/>
      <c r="Y531" s="7"/>
      <c r="Z531" s="7"/>
    </row>
    <row r="532" spans="1:26" ht="21.75" customHeight="1" x14ac:dyDescent="0.5">
      <c r="A532" s="7"/>
      <c r="B532" s="7"/>
      <c r="C532" s="7"/>
      <c r="D532" s="7"/>
      <c r="E532" s="7"/>
      <c r="F532" s="7"/>
      <c r="G532" s="7"/>
      <c r="H532" s="7"/>
      <c r="I532" s="7"/>
      <c r="J532" s="8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9"/>
      <c r="V532" s="7"/>
      <c r="W532" s="7"/>
      <c r="X532" s="7"/>
      <c r="Y532" s="7"/>
      <c r="Z532" s="7"/>
    </row>
    <row r="533" spans="1:26" ht="21.75" customHeight="1" x14ac:dyDescent="0.5">
      <c r="A533" s="7"/>
      <c r="B533" s="7"/>
      <c r="C533" s="7"/>
      <c r="D533" s="7"/>
      <c r="E533" s="7"/>
      <c r="F533" s="7"/>
      <c r="G533" s="7"/>
      <c r="H533" s="7"/>
      <c r="I533" s="7"/>
      <c r="J533" s="8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9"/>
      <c r="V533" s="7"/>
      <c r="W533" s="7"/>
      <c r="X533" s="7"/>
      <c r="Y533" s="7"/>
      <c r="Z533" s="7"/>
    </row>
    <row r="534" spans="1:26" ht="21.75" customHeight="1" x14ac:dyDescent="0.5">
      <c r="A534" s="7"/>
      <c r="B534" s="7"/>
      <c r="C534" s="7"/>
      <c r="D534" s="7"/>
      <c r="E534" s="7"/>
      <c r="F534" s="7"/>
      <c r="G534" s="7"/>
      <c r="H534" s="7"/>
      <c r="I534" s="7"/>
      <c r="J534" s="8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9"/>
      <c r="V534" s="7"/>
      <c r="W534" s="7"/>
      <c r="X534" s="7"/>
      <c r="Y534" s="7"/>
      <c r="Z534" s="7"/>
    </row>
    <row r="535" spans="1:26" ht="21.75" customHeight="1" x14ac:dyDescent="0.5">
      <c r="A535" s="7"/>
      <c r="B535" s="7"/>
      <c r="C535" s="7"/>
      <c r="D535" s="7"/>
      <c r="E535" s="7"/>
      <c r="F535" s="7"/>
      <c r="G535" s="7"/>
      <c r="H535" s="7"/>
      <c r="I535" s="7"/>
      <c r="J535" s="8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9"/>
      <c r="V535" s="7"/>
      <c r="W535" s="7"/>
      <c r="X535" s="7"/>
      <c r="Y535" s="7"/>
      <c r="Z535" s="7"/>
    </row>
    <row r="536" spans="1:26" ht="21.75" customHeight="1" x14ac:dyDescent="0.5">
      <c r="A536" s="7"/>
      <c r="B536" s="7"/>
      <c r="C536" s="7"/>
      <c r="D536" s="7"/>
      <c r="E536" s="7"/>
      <c r="F536" s="7"/>
      <c r="G536" s="7"/>
      <c r="H536" s="7"/>
      <c r="I536" s="7"/>
      <c r="J536" s="8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9"/>
      <c r="V536" s="7"/>
      <c r="W536" s="7"/>
      <c r="X536" s="7"/>
      <c r="Y536" s="7"/>
      <c r="Z536" s="7"/>
    </row>
    <row r="537" spans="1:26" ht="21.75" customHeight="1" x14ac:dyDescent="0.5">
      <c r="A537" s="7"/>
      <c r="B537" s="7"/>
      <c r="C537" s="7"/>
      <c r="D537" s="7"/>
      <c r="E537" s="7"/>
      <c r="F537" s="7"/>
      <c r="G537" s="7"/>
      <c r="H537" s="7"/>
      <c r="I537" s="7"/>
      <c r="J537" s="8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9"/>
      <c r="V537" s="7"/>
      <c r="W537" s="7"/>
      <c r="X537" s="7"/>
      <c r="Y537" s="7"/>
      <c r="Z537" s="7"/>
    </row>
    <row r="538" spans="1:26" ht="21.75" customHeight="1" x14ac:dyDescent="0.5">
      <c r="A538" s="7"/>
      <c r="B538" s="7"/>
      <c r="C538" s="7"/>
      <c r="D538" s="7"/>
      <c r="E538" s="7"/>
      <c r="F538" s="7"/>
      <c r="G538" s="7"/>
      <c r="H538" s="7"/>
      <c r="I538" s="7"/>
      <c r="J538" s="8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9"/>
      <c r="V538" s="7"/>
      <c r="W538" s="7"/>
      <c r="X538" s="7"/>
      <c r="Y538" s="7"/>
      <c r="Z538" s="7"/>
    </row>
    <row r="539" spans="1:26" ht="21.75" customHeight="1" x14ac:dyDescent="0.5">
      <c r="A539" s="7"/>
      <c r="B539" s="7"/>
      <c r="C539" s="7"/>
      <c r="D539" s="7"/>
      <c r="E539" s="7"/>
      <c r="F539" s="7"/>
      <c r="G539" s="7"/>
      <c r="H539" s="7"/>
      <c r="I539" s="7"/>
      <c r="J539" s="8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9"/>
      <c r="V539" s="7"/>
      <c r="W539" s="7"/>
      <c r="X539" s="7"/>
      <c r="Y539" s="7"/>
      <c r="Z539" s="7"/>
    </row>
    <row r="540" spans="1:26" ht="21.75" customHeight="1" x14ac:dyDescent="0.5">
      <c r="A540" s="7"/>
      <c r="B540" s="7"/>
      <c r="C540" s="7"/>
      <c r="D540" s="7"/>
      <c r="E540" s="7"/>
      <c r="F540" s="7"/>
      <c r="G540" s="7"/>
      <c r="H540" s="7"/>
      <c r="I540" s="7"/>
      <c r="J540" s="8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9"/>
      <c r="V540" s="7"/>
      <c r="W540" s="7"/>
      <c r="X540" s="7"/>
      <c r="Y540" s="7"/>
      <c r="Z540" s="7"/>
    </row>
    <row r="541" spans="1:26" ht="21.75" customHeight="1" x14ac:dyDescent="0.5">
      <c r="A541" s="7"/>
      <c r="B541" s="7"/>
      <c r="C541" s="7"/>
      <c r="D541" s="7"/>
      <c r="E541" s="7"/>
      <c r="F541" s="7"/>
      <c r="G541" s="7"/>
      <c r="H541" s="7"/>
      <c r="I541" s="7"/>
      <c r="J541" s="8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9"/>
      <c r="V541" s="7"/>
      <c r="W541" s="7"/>
      <c r="X541" s="7"/>
      <c r="Y541" s="7"/>
      <c r="Z541" s="7"/>
    </row>
    <row r="542" spans="1:26" ht="21.75" customHeight="1" x14ac:dyDescent="0.5">
      <c r="A542" s="7"/>
      <c r="B542" s="7"/>
      <c r="C542" s="7"/>
      <c r="D542" s="7"/>
      <c r="E542" s="7"/>
      <c r="F542" s="7"/>
      <c r="G542" s="7"/>
      <c r="H542" s="7"/>
      <c r="I542" s="7"/>
      <c r="J542" s="8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9"/>
      <c r="V542" s="7"/>
      <c r="W542" s="7"/>
      <c r="X542" s="7"/>
      <c r="Y542" s="7"/>
      <c r="Z542" s="7"/>
    </row>
    <row r="543" spans="1:26" ht="21.75" customHeight="1" x14ac:dyDescent="0.5">
      <c r="A543" s="7"/>
      <c r="B543" s="7"/>
      <c r="C543" s="7"/>
      <c r="D543" s="7"/>
      <c r="E543" s="7"/>
      <c r="F543" s="7"/>
      <c r="G543" s="7"/>
      <c r="H543" s="7"/>
      <c r="I543" s="7"/>
      <c r="J543" s="8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9"/>
      <c r="V543" s="7"/>
      <c r="W543" s="7"/>
      <c r="X543" s="7"/>
      <c r="Y543" s="7"/>
      <c r="Z543" s="7"/>
    </row>
    <row r="544" spans="1:26" ht="21.75" customHeight="1" x14ac:dyDescent="0.5">
      <c r="A544" s="7"/>
      <c r="B544" s="7"/>
      <c r="C544" s="7"/>
      <c r="D544" s="7"/>
      <c r="E544" s="7"/>
      <c r="F544" s="7"/>
      <c r="G544" s="7"/>
      <c r="H544" s="7"/>
      <c r="I544" s="7"/>
      <c r="J544" s="8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9"/>
      <c r="V544" s="7"/>
      <c r="W544" s="7"/>
      <c r="X544" s="7"/>
      <c r="Y544" s="7"/>
      <c r="Z544" s="7"/>
    </row>
    <row r="545" spans="1:26" ht="21.75" customHeight="1" x14ac:dyDescent="0.5">
      <c r="A545" s="7"/>
      <c r="B545" s="7"/>
      <c r="C545" s="7"/>
      <c r="D545" s="7"/>
      <c r="E545" s="7"/>
      <c r="F545" s="7"/>
      <c r="G545" s="7"/>
      <c r="H545" s="7"/>
      <c r="I545" s="7"/>
      <c r="J545" s="8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9"/>
      <c r="V545" s="7"/>
      <c r="W545" s="7"/>
      <c r="X545" s="7"/>
      <c r="Y545" s="7"/>
      <c r="Z545" s="7"/>
    </row>
    <row r="546" spans="1:26" ht="21.75" customHeight="1" x14ac:dyDescent="0.5">
      <c r="A546" s="7"/>
      <c r="B546" s="7"/>
      <c r="C546" s="7"/>
      <c r="D546" s="7"/>
      <c r="E546" s="7"/>
      <c r="F546" s="7"/>
      <c r="G546" s="7"/>
      <c r="H546" s="7"/>
      <c r="I546" s="7"/>
      <c r="J546" s="8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9"/>
      <c r="V546" s="7"/>
      <c r="W546" s="7"/>
      <c r="X546" s="7"/>
      <c r="Y546" s="7"/>
      <c r="Z546" s="7"/>
    </row>
    <row r="547" spans="1:26" ht="21.75" customHeight="1" x14ac:dyDescent="0.5">
      <c r="A547" s="7"/>
      <c r="B547" s="7"/>
      <c r="C547" s="7"/>
      <c r="D547" s="7"/>
      <c r="E547" s="7"/>
      <c r="F547" s="7"/>
      <c r="G547" s="7"/>
      <c r="H547" s="7"/>
      <c r="I547" s="7"/>
      <c r="J547" s="8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9"/>
      <c r="V547" s="7"/>
      <c r="W547" s="7"/>
      <c r="X547" s="7"/>
      <c r="Y547" s="7"/>
      <c r="Z547" s="7"/>
    </row>
    <row r="548" spans="1:26" ht="21.75" customHeight="1" x14ac:dyDescent="0.5">
      <c r="A548" s="7"/>
      <c r="B548" s="7"/>
      <c r="C548" s="7"/>
      <c r="D548" s="7"/>
      <c r="E548" s="7"/>
      <c r="F548" s="7"/>
      <c r="G548" s="7"/>
      <c r="H548" s="7"/>
      <c r="I548" s="7"/>
      <c r="J548" s="8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9"/>
      <c r="V548" s="7"/>
      <c r="W548" s="7"/>
      <c r="X548" s="7"/>
      <c r="Y548" s="7"/>
      <c r="Z548" s="7"/>
    </row>
    <row r="549" spans="1:26" ht="21.75" customHeight="1" x14ac:dyDescent="0.5">
      <c r="A549" s="7"/>
      <c r="B549" s="7"/>
      <c r="C549" s="7"/>
      <c r="D549" s="7"/>
      <c r="E549" s="7"/>
      <c r="F549" s="7"/>
      <c r="G549" s="7"/>
      <c r="H549" s="7"/>
      <c r="I549" s="7"/>
      <c r="J549" s="8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9"/>
      <c r="V549" s="7"/>
      <c r="W549" s="7"/>
      <c r="X549" s="7"/>
      <c r="Y549" s="7"/>
      <c r="Z549" s="7"/>
    </row>
    <row r="550" spans="1:26" ht="21.75" customHeight="1" x14ac:dyDescent="0.5">
      <c r="A550" s="7"/>
      <c r="B550" s="7"/>
      <c r="C550" s="7"/>
      <c r="D550" s="7"/>
      <c r="E550" s="7"/>
      <c r="F550" s="7"/>
      <c r="G550" s="7"/>
      <c r="H550" s="7"/>
      <c r="I550" s="7"/>
      <c r="J550" s="8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9"/>
      <c r="V550" s="7"/>
      <c r="W550" s="7"/>
      <c r="X550" s="7"/>
      <c r="Y550" s="7"/>
      <c r="Z550" s="7"/>
    </row>
    <row r="551" spans="1:26" ht="21.75" customHeight="1" x14ac:dyDescent="0.5">
      <c r="A551" s="7"/>
      <c r="B551" s="7"/>
      <c r="C551" s="7"/>
      <c r="D551" s="7"/>
      <c r="E551" s="7"/>
      <c r="F551" s="7"/>
      <c r="G551" s="7"/>
      <c r="H551" s="7"/>
      <c r="I551" s="7"/>
      <c r="J551" s="8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9"/>
      <c r="V551" s="7"/>
      <c r="W551" s="7"/>
      <c r="X551" s="7"/>
      <c r="Y551" s="7"/>
      <c r="Z551" s="7"/>
    </row>
    <row r="552" spans="1:26" ht="21.75" customHeight="1" x14ac:dyDescent="0.5">
      <c r="A552" s="7"/>
      <c r="B552" s="7"/>
      <c r="C552" s="7"/>
      <c r="D552" s="7"/>
      <c r="E552" s="7"/>
      <c r="F552" s="7"/>
      <c r="G552" s="7"/>
      <c r="H552" s="7"/>
      <c r="I552" s="7"/>
      <c r="J552" s="8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9"/>
      <c r="V552" s="7"/>
      <c r="W552" s="7"/>
      <c r="X552" s="7"/>
      <c r="Y552" s="7"/>
      <c r="Z552" s="7"/>
    </row>
    <row r="553" spans="1:26" ht="21.75" customHeight="1" x14ac:dyDescent="0.5">
      <c r="A553" s="7"/>
      <c r="B553" s="7"/>
      <c r="C553" s="7"/>
      <c r="D553" s="7"/>
      <c r="E553" s="7"/>
      <c r="F553" s="7"/>
      <c r="G553" s="7"/>
      <c r="H553" s="7"/>
      <c r="I553" s="7"/>
      <c r="J553" s="8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9"/>
      <c r="V553" s="7"/>
      <c r="W553" s="7"/>
      <c r="X553" s="7"/>
      <c r="Y553" s="7"/>
      <c r="Z553" s="7"/>
    </row>
    <row r="554" spans="1:26" ht="21.75" customHeight="1" x14ac:dyDescent="0.5">
      <c r="A554" s="7"/>
      <c r="B554" s="7"/>
      <c r="C554" s="7"/>
      <c r="D554" s="7"/>
      <c r="E554" s="7"/>
      <c r="F554" s="7"/>
      <c r="G554" s="7"/>
      <c r="H554" s="7"/>
      <c r="I554" s="7"/>
      <c r="J554" s="8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9"/>
      <c r="V554" s="7"/>
      <c r="W554" s="7"/>
      <c r="X554" s="7"/>
      <c r="Y554" s="7"/>
      <c r="Z554" s="7"/>
    </row>
    <row r="555" spans="1:26" ht="21.75" customHeight="1" x14ac:dyDescent="0.5">
      <c r="A555" s="7"/>
      <c r="B555" s="7"/>
      <c r="C555" s="7"/>
      <c r="D555" s="7"/>
      <c r="E555" s="7"/>
      <c r="F555" s="7"/>
      <c r="G555" s="7"/>
      <c r="H555" s="7"/>
      <c r="I555" s="7"/>
      <c r="J555" s="8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9"/>
      <c r="V555" s="7"/>
      <c r="W555" s="7"/>
      <c r="X555" s="7"/>
      <c r="Y555" s="7"/>
      <c r="Z555" s="7"/>
    </row>
    <row r="556" spans="1:26" ht="21.75" customHeight="1" x14ac:dyDescent="0.5">
      <c r="A556" s="7"/>
      <c r="B556" s="7"/>
      <c r="C556" s="7"/>
      <c r="D556" s="7"/>
      <c r="E556" s="7"/>
      <c r="F556" s="7"/>
      <c r="G556" s="7"/>
      <c r="H556" s="7"/>
      <c r="I556" s="7"/>
      <c r="J556" s="8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9"/>
      <c r="V556" s="7"/>
      <c r="W556" s="7"/>
      <c r="X556" s="7"/>
      <c r="Y556" s="7"/>
      <c r="Z556" s="7"/>
    </row>
    <row r="557" spans="1:26" ht="21.75" customHeight="1" x14ac:dyDescent="0.5">
      <c r="A557" s="7"/>
      <c r="B557" s="7"/>
      <c r="C557" s="7"/>
      <c r="D557" s="7"/>
      <c r="E557" s="7"/>
      <c r="F557" s="7"/>
      <c r="G557" s="7"/>
      <c r="H557" s="7"/>
      <c r="I557" s="7"/>
      <c r="J557" s="8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9"/>
      <c r="V557" s="7"/>
      <c r="W557" s="7"/>
      <c r="X557" s="7"/>
      <c r="Y557" s="7"/>
      <c r="Z557" s="7"/>
    </row>
    <row r="558" spans="1:26" ht="21.75" customHeight="1" x14ac:dyDescent="0.5">
      <c r="A558" s="7"/>
      <c r="B558" s="7"/>
      <c r="C558" s="7"/>
      <c r="D558" s="7"/>
      <c r="E558" s="7"/>
      <c r="F558" s="7"/>
      <c r="G558" s="7"/>
      <c r="H558" s="7"/>
      <c r="I558" s="7"/>
      <c r="J558" s="8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9"/>
      <c r="V558" s="7"/>
      <c r="W558" s="7"/>
      <c r="X558" s="7"/>
      <c r="Y558" s="7"/>
      <c r="Z558" s="7"/>
    </row>
    <row r="559" spans="1:26" ht="21.75" customHeight="1" x14ac:dyDescent="0.5">
      <c r="A559" s="7"/>
      <c r="B559" s="7"/>
      <c r="C559" s="7"/>
      <c r="D559" s="7"/>
      <c r="E559" s="7"/>
      <c r="F559" s="7"/>
      <c r="G559" s="7"/>
      <c r="H559" s="7"/>
      <c r="I559" s="7"/>
      <c r="J559" s="8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9"/>
      <c r="V559" s="7"/>
      <c r="W559" s="7"/>
      <c r="X559" s="7"/>
      <c r="Y559" s="7"/>
      <c r="Z559" s="7"/>
    </row>
    <row r="560" spans="1:26" ht="21.75" customHeight="1" x14ac:dyDescent="0.5">
      <c r="A560" s="7"/>
      <c r="B560" s="7"/>
      <c r="C560" s="7"/>
      <c r="D560" s="7"/>
      <c r="E560" s="7"/>
      <c r="F560" s="7"/>
      <c r="G560" s="7"/>
      <c r="H560" s="7"/>
      <c r="I560" s="7"/>
      <c r="J560" s="8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9"/>
      <c r="V560" s="7"/>
      <c r="W560" s="7"/>
      <c r="X560" s="7"/>
      <c r="Y560" s="7"/>
      <c r="Z560" s="7"/>
    </row>
    <row r="561" spans="1:26" ht="21.75" customHeight="1" x14ac:dyDescent="0.5">
      <c r="A561" s="7"/>
      <c r="B561" s="7"/>
      <c r="C561" s="7"/>
      <c r="D561" s="7"/>
      <c r="E561" s="7"/>
      <c r="F561" s="7"/>
      <c r="G561" s="7"/>
      <c r="H561" s="7"/>
      <c r="I561" s="7"/>
      <c r="J561" s="8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9"/>
      <c r="V561" s="7"/>
      <c r="W561" s="7"/>
      <c r="X561" s="7"/>
      <c r="Y561" s="7"/>
      <c r="Z561" s="7"/>
    </row>
    <row r="562" spans="1:26" ht="21.75" customHeight="1" x14ac:dyDescent="0.5">
      <c r="A562" s="7"/>
      <c r="B562" s="7"/>
      <c r="C562" s="7"/>
      <c r="D562" s="7"/>
      <c r="E562" s="7"/>
      <c r="F562" s="7"/>
      <c r="G562" s="7"/>
      <c r="H562" s="7"/>
      <c r="I562" s="7"/>
      <c r="J562" s="8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9"/>
      <c r="V562" s="7"/>
      <c r="W562" s="7"/>
      <c r="X562" s="7"/>
      <c r="Y562" s="7"/>
      <c r="Z562" s="7"/>
    </row>
    <row r="563" spans="1:26" ht="21.75" customHeight="1" x14ac:dyDescent="0.5">
      <c r="A563" s="7"/>
      <c r="B563" s="7"/>
      <c r="C563" s="7"/>
      <c r="D563" s="7"/>
      <c r="E563" s="7"/>
      <c r="F563" s="7"/>
      <c r="G563" s="7"/>
      <c r="H563" s="7"/>
      <c r="I563" s="7"/>
      <c r="J563" s="8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9"/>
      <c r="V563" s="7"/>
      <c r="W563" s="7"/>
      <c r="X563" s="7"/>
      <c r="Y563" s="7"/>
      <c r="Z563" s="7"/>
    </row>
    <row r="564" spans="1:26" ht="21.75" customHeight="1" x14ac:dyDescent="0.5">
      <c r="A564" s="7"/>
      <c r="B564" s="7"/>
      <c r="C564" s="7"/>
      <c r="D564" s="7"/>
      <c r="E564" s="7"/>
      <c r="F564" s="7"/>
      <c r="G564" s="7"/>
      <c r="H564" s="7"/>
      <c r="I564" s="7"/>
      <c r="J564" s="8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9"/>
      <c r="V564" s="7"/>
      <c r="W564" s="7"/>
      <c r="X564" s="7"/>
      <c r="Y564" s="7"/>
      <c r="Z564" s="7"/>
    </row>
    <row r="565" spans="1:26" ht="21.75" customHeight="1" x14ac:dyDescent="0.5">
      <c r="A565" s="7"/>
      <c r="B565" s="7"/>
      <c r="C565" s="7"/>
      <c r="D565" s="7"/>
      <c r="E565" s="7"/>
      <c r="F565" s="7"/>
      <c r="G565" s="7"/>
      <c r="H565" s="7"/>
      <c r="I565" s="7"/>
      <c r="J565" s="8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9"/>
      <c r="V565" s="7"/>
      <c r="W565" s="7"/>
      <c r="X565" s="7"/>
      <c r="Y565" s="7"/>
      <c r="Z565" s="7"/>
    </row>
    <row r="566" spans="1:26" ht="21.75" customHeight="1" x14ac:dyDescent="0.5">
      <c r="A566" s="7"/>
      <c r="B566" s="7"/>
      <c r="C566" s="7"/>
      <c r="D566" s="7"/>
      <c r="E566" s="7"/>
      <c r="F566" s="7"/>
      <c r="G566" s="7"/>
      <c r="H566" s="7"/>
      <c r="I566" s="7"/>
      <c r="J566" s="8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9"/>
      <c r="V566" s="7"/>
      <c r="W566" s="7"/>
      <c r="X566" s="7"/>
      <c r="Y566" s="7"/>
      <c r="Z566" s="7"/>
    </row>
    <row r="567" spans="1:26" ht="21.75" customHeight="1" x14ac:dyDescent="0.5">
      <c r="A567" s="7"/>
      <c r="B567" s="7"/>
      <c r="C567" s="7"/>
      <c r="D567" s="7"/>
      <c r="E567" s="7"/>
      <c r="F567" s="7"/>
      <c r="G567" s="7"/>
      <c r="H567" s="7"/>
      <c r="I567" s="7"/>
      <c r="J567" s="8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9"/>
      <c r="V567" s="7"/>
      <c r="W567" s="7"/>
      <c r="X567" s="7"/>
      <c r="Y567" s="7"/>
      <c r="Z567" s="7"/>
    </row>
    <row r="568" spans="1:26" ht="21.75" customHeight="1" x14ac:dyDescent="0.5">
      <c r="A568" s="7"/>
      <c r="B568" s="7"/>
      <c r="C568" s="7"/>
      <c r="D568" s="7"/>
      <c r="E568" s="7"/>
      <c r="F568" s="7"/>
      <c r="G568" s="7"/>
      <c r="H568" s="7"/>
      <c r="I568" s="7"/>
      <c r="J568" s="8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9"/>
      <c r="V568" s="7"/>
      <c r="W568" s="7"/>
      <c r="X568" s="7"/>
      <c r="Y568" s="7"/>
      <c r="Z568" s="7"/>
    </row>
    <row r="569" spans="1:26" ht="21.75" customHeight="1" x14ac:dyDescent="0.5">
      <c r="A569" s="7"/>
      <c r="B569" s="7"/>
      <c r="C569" s="7"/>
      <c r="D569" s="7"/>
      <c r="E569" s="7"/>
      <c r="F569" s="7"/>
      <c r="G569" s="7"/>
      <c r="H569" s="7"/>
      <c r="I569" s="7"/>
      <c r="J569" s="8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9"/>
      <c r="V569" s="7"/>
      <c r="W569" s="7"/>
      <c r="X569" s="7"/>
      <c r="Y569" s="7"/>
      <c r="Z569" s="7"/>
    </row>
    <row r="570" spans="1:26" ht="21.75" customHeight="1" x14ac:dyDescent="0.5">
      <c r="A570" s="7"/>
      <c r="B570" s="7"/>
      <c r="C570" s="7"/>
      <c r="D570" s="7"/>
      <c r="E570" s="7"/>
      <c r="F570" s="7"/>
      <c r="G570" s="7"/>
      <c r="H570" s="7"/>
      <c r="I570" s="7"/>
      <c r="J570" s="8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9"/>
      <c r="V570" s="7"/>
      <c r="W570" s="7"/>
      <c r="X570" s="7"/>
      <c r="Y570" s="7"/>
      <c r="Z570" s="7"/>
    </row>
    <row r="571" spans="1:26" ht="21.75" customHeight="1" x14ac:dyDescent="0.5">
      <c r="A571" s="7"/>
      <c r="B571" s="7"/>
      <c r="C571" s="7"/>
      <c r="D571" s="7"/>
      <c r="E571" s="7"/>
      <c r="F571" s="7"/>
      <c r="G571" s="7"/>
      <c r="H571" s="7"/>
      <c r="I571" s="7"/>
      <c r="J571" s="8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9"/>
      <c r="V571" s="7"/>
      <c r="W571" s="7"/>
      <c r="X571" s="7"/>
      <c r="Y571" s="7"/>
      <c r="Z571" s="7"/>
    </row>
    <row r="572" spans="1:26" ht="21.75" customHeight="1" x14ac:dyDescent="0.5">
      <c r="A572" s="7"/>
      <c r="B572" s="7"/>
      <c r="C572" s="7"/>
      <c r="D572" s="7"/>
      <c r="E572" s="7"/>
      <c r="F572" s="7"/>
      <c r="G572" s="7"/>
      <c r="H572" s="7"/>
      <c r="I572" s="7"/>
      <c r="J572" s="8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9"/>
      <c r="V572" s="7"/>
      <c r="W572" s="7"/>
      <c r="X572" s="7"/>
      <c r="Y572" s="7"/>
      <c r="Z572" s="7"/>
    </row>
    <row r="573" spans="1:26" ht="21.75" customHeight="1" x14ac:dyDescent="0.5">
      <c r="A573" s="7"/>
      <c r="B573" s="7"/>
      <c r="C573" s="7"/>
      <c r="D573" s="7"/>
      <c r="E573" s="7"/>
      <c r="F573" s="7"/>
      <c r="G573" s="7"/>
      <c r="H573" s="7"/>
      <c r="I573" s="7"/>
      <c r="J573" s="8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9"/>
      <c r="V573" s="7"/>
      <c r="W573" s="7"/>
      <c r="X573" s="7"/>
      <c r="Y573" s="7"/>
      <c r="Z573" s="7"/>
    </row>
    <row r="574" spans="1:26" ht="21.75" customHeight="1" x14ac:dyDescent="0.5">
      <c r="A574" s="7"/>
      <c r="B574" s="7"/>
      <c r="C574" s="7"/>
      <c r="D574" s="7"/>
      <c r="E574" s="7"/>
      <c r="F574" s="7"/>
      <c r="G574" s="7"/>
      <c r="H574" s="7"/>
      <c r="I574" s="7"/>
      <c r="J574" s="8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9"/>
      <c r="V574" s="7"/>
      <c r="W574" s="7"/>
      <c r="X574" s="7"/>
      <c r="Y574" s="7"/>
      <c r="Z574" s="7"/>
    </row>
    <row r="575" spans="1:26" ht="21.75" customHeight="1" x14ac:dyDescent="0.5">
      <c r="A575" s="7"/>
      <c r="B575" s="7"/>
      <c r="C575" s="7"/>
      <c r="D575" s="7"/>
      <c r="E575" s="7"/>
      <c r="F575" s="7"/>
      <c r="G575" s="7"/>
      <c r="H575" s="7"/>
      <c r="I575" s="7"/>
      <c r="J575" s="8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9"/>
      <c r="V575" s="7"/>
      <c r="W575" s="7"/>
      <c r="X575" s="7"/>
      <c r="Y575" s="7"/>
      <c r="Z575" s="7"/>
    </row>
    <row r="576" spans="1:26" ht="21.75" customHeight="1" x14ac:dyDescent="0.5">
      <c r="A576" s="7"/>
      <c r="B576" s="7"/>
      <c r="C576" s="7"/>
      <c r="D576" s="7"/>
      <c r="E576" s="7"/>
      <c r="F576" s="7"/>
      <c r="G576" s="7"/>
      <c r="H576" s="7"/>
      <c r="I576" s="7"/>
      <c r="J576" s="8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9"/>
      <c r="V576" s="7"/>
      <c r="W576" s="7"/>
      <c r="X576" s="7"/>
      <c r="Y576" s="7"/>
      <c r="Z576" s="7"/>
    </row>
    <row r="577" spans="1:26" ht="21.75" customHeight="1" x14ac:dyDescent="0.5">
      <c r="A577" s="7"/>
      <c r="B577" s="7"/>
      <c r="C577" s="7"/>
      <c r="D577" s="7"/>
      <c r="E577" s="7"/>
      <c r="F577" s="7"/>
      <c r="G577" s="7"/>
      <c r="H577" s="7"/>
      <c r="I577" s="7"/>
      <c r="J577" s="8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9"/>
      <c r="V577" s="7"/>
      <c r="W577" s="7"/>
      <c r="X577" s="7"/>
      <c r="Y577" s="7"/>
      <c r="Z577" s="7"/>
    </row>
    <row r="578" spans="1:26" ht="21.75" customHeight="1" x14ac:dyDescent="0.5">
      <c r="A578" s="7"/>
      <c r="B578" s="7"/>
      <c r="C578" s="7"/>
      <c r="D578" s="7"/>
      <c r="E578" s="7"/>
      <c r="F578" s="7"/>
      <c r="G578" s="7"/>
      <c r="H578" s="7"/>
      <c r="I578" s="7"/>
      <c r="J578" s="8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9"/>
      <c r="V578" s="7"/>
      <c r="W578" s="7"/>
      <c r="X578" s="7"/>
      <c r="Y578" s="7"/>
      <c r="Z578" s="7"/>
    </row>
    <row r="579" spans="1:26" ht="21.75" customHeight="1" x14ac:dyDescent="0.5">
      <c r="A579" s="7"/>
      <c r="B579" s="7"/>
      <c r="C579" s="7"/>
      <c r="D579" s="7"/>
      <c r="E579" s="7"/>
      <c r="F579" s="7"/>
      <c r="G579" s="7"/>
      <c r="H579" s="7"/>
      <c r="I579" s="7"/>
      <c r="J579" s="8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9"/>
      <c r="V579" s="7"/>
      <c r="W579" s="7"/>
      <c r="X579" s="7"/>
      <c r="Y579" s="7"/>
      <c r="Z579" s="7"/>
    </row>
    <row r="580" spans="1:26" ht="21.75" customHeight="1" x14ac:dyDescent="0.5">
      <c r="A580" s="7"/>
      <c r="B580" s="7"/>
      <c r="C580" s="7"/>
      <c r="D580" s="7"/>
      <c r="E580" s="7"/>
      <c r="F580" s="7"/>
      <c r="G580" s="7"/>
      <c r="H580" s="7"/>
      <c r="I580" s="7"/>
      <c r="J580" s="8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9"/>
      <c r="V580" s="7"/>
      <c r="W580" s="7"/>
      <c r="X580" s="7"/>
      <c r="Y580" s="7"/>
      <c r="Z580" s="7"/>
    </row>
    <row r="581" spans="1:26" ht="21.75" customHeight="1" x14ac:dyDescent="0.5">
      <c r="A581" s="7"/>
      <c r="B581" s="7"/>
      <c r="C581" s="7"/>
      <c r="D581" s="7"/>
      <c r="E581" s="7"/>
      <c r="F581" s="7"/>
      <c r="G581" s="7"/>
      <c r="H581" s="7"/>
      <c r="I581" s="7"/>
      <c r="J581" s="8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9"/>
      <c r="V581" s="7"/>
      <c r="W581" s="7"/>
      <c r="X581" s="7"/>
      <c r="Y581" s="7"/>
      <c r="Z581" s="7"/>
    </row>
    <row r="582" spans="1:26" ht="21.75" customHeight="1" x14ac:dyDescent="0.5">
      <c r="A582" s="7"/>
      <c r="B582" s="7"/>
      <c r="C582" s="7"/>
      <c r="D582" s="7"/>
      <c r="E582" s="7"/>
      <c r="F582" s="7"/>
      <c r="G582" s="7"/>
      <c r="H582" s="7"/>
      <c r="I582" s="7"/>
      <c r="J582" s="8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9"/>
      <c r="V582" s="7"/>
      <c r="W582" s="7"/>
      <c r="X582" s="7"/>
      <c r="Y582" s="7"/>
      <c r="Z582" s="7"/>
    </row>
    <row r="583" spans="1:26" ht="21.75" customHeight="1" x14ac:dyDescent="0.5">
      <c r="A583" s="7"/>
      <c r="B583" s="7"/>
      <c r="C583" s="7"/>
      <c r="D583" s="7"/>
      <c r="E583" s="7"/>
      <c r="F583" s="7"/>
      <c r="G583" s="7"/>
      <c r="H583" s="7"/>
      <c r="I583" s="7"/>
      <c r="J583" s="8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9"/>
      <c r="V583" s="7"/>
      <c r="W583" s="7"/>
      <c r="X583" s="7"/>
      <c r="Y583" s="7"/>
      <c r="Z583" s="7"/>
    </row>
    <row r="584" spans="1:26" ht="21.75" customHeight="1" x14ac:dyDescent="0.5">
      <c r="A584" s="7"/>
      <c r="B584" s="7"/>
      <c r="C584" s="7"/>
      <c r="D584" s="7"/>
      <c r="E584" s="7"/>
      <c r="F584" s="7"/>
      <c r="G584" s="7"/>
      <c r="H584" s="7"/>
      <c r="I584" s="7"/>
      <c r="J584" s="8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9"/>
      <c r="V584" s="7"/>
      <c r="W584" s="7"/>
      <c r="X584" s="7"/>
      <c r="Y584" s="7"/>
      <c r="Z584" s="7"/>
    </row>
    <row r="585" spans="1:26" ht="21.75" customHeight="1" x14ac:dyDescent="0.5">
      <c r="A585" s="7"/>
      <c r="B585" s="7"/>
      <c r="C585" s="7"/>
      <c r="D585" s="7"/>
      <c r="E585" s="7"/>
      <c r="F585" s="7"/>
      <c r="G585" s="7"/>
      <c r="H585" s="7"/>
      <c r="I585" s="7"/>
      <c r="J585" s="8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9"/>
      <c r="V585" s="7"/>
      <c r="W585" s="7"/>
      <c r="X585" s="7"/>
      <c r="Y585" s="7"/>
      <c r="Z585" s="7"/>
    </row>
    <row r="586" spans="1:26" ht="21.75" customHeight="1" x14ac:dyDescent="0.5">
      <c r="A586" s="7"/>
      <c r="B586" s="7"/>
      <c r="C586" s="7"/>
      <c r="D586" s="7"/>
      <c r="E586" s="7"/>
      <c r="F586" s="7"/>
      <c r="G586" s="7"/>
      <c r="H586" s="7"/>
      <c r="I586" s="7"/>
      <c r="J586" s="8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9"/>
      <c r="V586" s="7"/>
      <c r="W586" s="7"/>
      <c r="X586" s="7"/>
      <c r="Y586" s="7"/>
      <c r="Z586" s="7"/>
    </row>
    <row r="587" spans="1:26" ht="21.75" customHeight="1" x14ac:dyDescent="0.5">
      <c r="A587" s="7"/>
      <c r="B587" s="7"/>
      <c r="C587" s="7"/>
      <c r="D587" s="7"/>
      <c r="E587" s="7"/>
      <c r="F587" s="7"/>
      <c r="G587" s="7"/>
      <c r="H587" s="7"/>
      <c r="I587" s="7"/>
      <c r="J587" s="8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9"/>
      <c r="V587" s="7"/>
      <c r="W587" s="7"/>
      <c r="X587" s="7"/>
      <c r="Y587" s="7"/>
      <c r="Z587" s="7"/>
    </row>
    <row r="588" spans="1:26" ht="21.75" customHeight="1" x14ac:dyDescent="0.5">
      <c r="A588" s="7"/>
      <c r="B588" s="7"/>
      <c r="C588" s="7"/>
      <c r="D588" s="7"/>
      <c r="E588" s="7"/>
      <c r="F588" s="7"/>
      <c r="G588" s="7"/>
      <c r="H588" s="7"/>
      <c r="I588" s="7"/>
      <c r="J588" s="8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9"/>
      <c r="V588" s="7"/>
      <c r="W588" s="7"/>
      <c r="X588" s="7"/>
      <c r="Y588" s="7"/>
      <c r="Z588" s="7"/>
    </row>
    <row r="589" spans="1:26" ht="21.75" customHeight="1" x14ac:dyDescent="0.5">
      <c r="A589" s="7"/>
      <c r="B589" s="7"/>
      <c r="C589" s="7"/>
      <c r="D589" s="7"/>
      <c r="E589" s="7"/>
      <c r="F589" s="7"/>
      <c r="G589" s="7"/>
      <c r="H589" s="7"/>
      <c r="I589" s="7"/>
      <c r="J589" s="8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9"/>
      <c r="V589" s="7"/>
      <c r="W589" s="7"/>
      <c r="X589" s="7"/>
      <c r="Y589" s="7"/>
      <c r="Z589" s="7"/>
    </row>
    <row r="590" spans="1:26" ht="21.75" customHeight="1" x14ac:dyDescent="0.5">
      <c r="A590" s="7"/>
      <c r="B590" s="7"/>
      <c r="C590" s="7"/>
      <c r="D590" s="7"/>
      <c r="E590" s="7"/>
      <c r="F590" s="7"/>
      <c r="G590" s="7"/>
      <c r="H590" s="7"/>
      <c r="I590" s="7"/>
      <c r="J590" s="8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9"/>
      <c r="V590" s="7"/>
      <c r="W590" s="7"/>
      <c r="X590" s="7"/>
      <c r="Y590" s="7"/>
      <c r="Z590" s="7"/>
    </row>
    <row r="591" spans="1:26" ht="21.75" customHeight="1" x14ac:dyDescent="0.5">
      <c r="A591" s="7"/>
      <c r="B591" s="7"/>
      <c r="C591" s="7"/>
      <c r="D591" s="7"/>
      <c r="E591" s="7"/>
      <c r="F591" s="7"/>
      <c r="G591" s="7"/>
      <c r="H591" s="7"/>
      <c r="I591" s="7"/>
      <c r="J591" s="8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9"/>
      <c r="V591" s="7"/>
      <c r="W591" s="7"/>
      <c r="X591" s="7"/>
      <c r="Y591" s="7"/>
      <c r="Z591" s="7"/>
    </row>
    <row r="592" spans="1:26" ht="21.75" customHeight="1" x14ac:dyDescent="0.5">
      <c r="A592" s="7"/>
      <c r="B592" s="7"/>
      <c r="C592" s="7"/>
      <c r="D592" s="7"/>
      <c r="E592" s="7"/>
      <c r="F592" s="7"/>
      <c r="G592" s="7"/>
      <c r="H592" s="7"/>
      <c r="I592" s="7"/>
      <c r="J592" s="8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9"/>
      <c r="V592" s="7"/>
      <c r="W592" s="7"/>
      <c r="X592" s="7"/>
      <c r="Y592" s="7"/>
      <c r="Z592" s="7"/>
    </row>
    <row r="593" spans="1:26" ht="21.75" customHeight="1" x14ac:dyDescent="0.5">
      <c r="A593" s="7"/>
      <c r="B593" s="7"/>
      <c r="C593" s="7"/>
      <c r="D593" s="7"/>
      <c r="E593" s="7"/>
      <c r="F593" s="7"/>
      <c r="G593" s="7"/>
      <c r="H593" s="7"/>
      <c r="I593" s="7"/>
      <c r="J593" s="8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9"/>
      <c r="V593" s="7"/>
      <c r="W593" s="7"/>
      <c r="X593" s="7"/>
      <c r="Y593" s="7"/>
      <c r="Z593" s="7"/>
    </row>
    <row r="594" spans="1:26" ht="21.75" customHeight="1" x14ac:dyDescent="0.5">
      <c r="A594" s="7"/>
      <c r="B594" s="7"/>
      <c r="C594" s="7"/>
      <c r="D594" s="7"/>
      <c r="E594" s="7"/>
      <c r="F594" s="7"/>
      <c r="G594" s="7"/>
      <c r="H594" s="7"/>
      <c r="I594" s="7"/>
      <c r="J594" s="8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9"/>
      <c r="V594" s="7"/>
      <c r="W594" s="7"/>
      <c r="X594" s="7"/>
      <c r="Y594" s="7"/>
      <c r="Z594" s="7"/>
    </row>
    <row r="595" spans="1:26" ht="21.75" customHeight="1" x14ac:dyDescent="0.5">
      <c r="A595" s="7"/>
      <c r="B595" s="7"/>
      <c r="C595" s="7"/>
      <c r="D595" s="7"/>
      <c r="E595" s="7"/>
      <c r="F595" s="7"/>
      <c r="G595" s="7"/>
      <c r="H595" s="7"/>
      <c r="I595" s="7"/>
      <c r="J595" s="8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9"/>
      <c r="V595" s="7"/>
      <c r="W595" s="7"/>
      <c r="X595" s="7"/>
      <c r="Y595" s="7"/>
      <c r="Z595" s="7"/>
    </row>
    <row r="596" spans="1:26" ht="21.75" customHeight="1" x14ac:dyDescent="0.5">
      <c r="A596" s="7"/>
      <c r="B596" s="7"/>
      <c r="C596" s="7"/>
      <c r="D596" s="7"/>
      <c r="E596" s="7"/>
      <c r="F596" s="7"/>
      <c r="G596" s="7"/>
      <c r="H596" s="7"/>
      <c r="I596" s="7"/>
      <c r="J596" s="8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9"/>
      <c r="V596" s="7"/>
      <c r="W596" s="7"/>
      <c r="X596" s="7"/>
      <c r="Y596" s="7"/>
      <c r="Z596" s="7"/>
    </row>
    <row r="597" spans="1:26" ht="21.75" customHeight="1" x14ac:dyDescent="0.5">
      <c r="A597" s="7"/>
      <c r="B597" s="7"/>
      <c r="C597" s="7"/>
      <c r="D597" s="7"/>
      <c r="E597" s="7"/>
      <c r="F597" s="7"/>
      <c r="G597" s="7"/>
      <c r="H597" s="7"/>
      <c r="I597" s="7"/>
      <c r="J597" s="8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9"/>
      <c r="V597" s="7"/>
      <c r="W597" s="7"/>
      <c r="X597" s="7"/>
      <c r="Y597" s="7"/>
      <c r="Z597" s="7"/>
    </row>
    <row r="598" spans="1:26" ht="21.75" customHeight="1" x14ac:dyDescent="0.5">
      <c r="A598" s="7"/>
      <c r="B598" s="7"/>
      <c r="C598" s="7"/>
      <c r="D598" s="7"/>
      <c r="E598" s="7"/>
      <c r="F598" s="7"/>
      <c r="G598" s="7"/>
      <c r="H598" s="7"/>
      <c r="I598" s="7"/>
      <c r="J598" s="8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9"/>
      <c r="V598" s="7"/>
      <c r="W598" s="7"/>
      <c r="X598" s="7"/>
      <c r="Y598" s="7"/>
      <c r="Z598" s="7"/>
    </row>
    <row r="599" spans="1:26" ht="21.75" customHeight="1" x14ac:dyDescent="0.5">
      <c r="A599" s="7"/>
      <c r="B599" s="7"/>
      <c r="C599" s="7"/>
      <c r="D599" s="7"/>
      <c r="E599" s="7"/>
      <c r="F599" s="7"/>
      <c r="G599" s="7"/>
      <c r="H599" s="7"/>
      <c r="I599" s="7"/>
      <c r="J599" s="8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9"/>
      <c r="V599" s="7"/>
      <c r="W599" s="7"/>
      <c r="X599" s="7"/>
      <c r="Y599" s="7"/>
      <c r="Z599" s="7"/>
    </row>
    <row r="600" spans="1:26" ht="21.75" customHeight="1" x14ac:dyDescent="0.5">
      <c r="A600" s="7"/>
      <c r="B600" s="7"/>
      <c r="C600" s="7"/>
      <c r="D600" s="7"/>
      <c r="E600" s="7"/>
      <c r="F600" s="7"/>
      <c r="G600" s="7"/>
      <c r="H600" s="7"/>
      <c r="I600" s="7"/>
      <c r="J600" s="8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9"/>
      <c r="V600" s="7"/>
      <c r="W600" s="7"/>
      <c r="X600" s="7"/>
      <c r="Y600" s="7"/>
      <c r="Z600" s="7"/>
    </row>
    <row r="601" spans="1:26" ht="21.75" customHeight="1" x14ac:dyDescent="0.5">
      <c r="A601" s="7"/>
      <c r="B601" s="7"/>
      <c r="C601" s="7"/>
      <c r="D601" s="7"/>
      <c r="E601" s="7"/>
      <c r="F601" s="7"/>
      <c r="G601" s="7"/>
      <c r="H601" s="7"/>
      <c r="I601" s="7"/>
      <c r="J601" s="8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9"/>
      <c r="V601" s="7"/>
      <c r="W601" s="7"/>
      <c r="X601" s="7"/>
      <c r="Y601" s="7"/>
      <c r="Z601" s="7"/>
    </row>
    <row r="602" spans="1:26" ht="21.75" customHeight="1" x14ac:dyDescent="0.5">
      <c r="A602" s="7"/>
      <c r="B602" s="7"/>
      <c r="C602" s="7"/>
      <c r="D602" s="7"/>
      <c r="E602" s="7"/>
      <c r="F602" s="7"/>
      <c r="G602" s="7"/>
      <c r="H602" s="7"/>
      <c r="I602" s="7"/>
      <c r="J602" s="8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9"/>
      <c r="V602" s="7"/>
      <c r="W602" s="7"/>
      <c r="X602" s="7"/>
      <c r="Y602" s="7"/>
      <c r="Z602" s="7"/>
    </row>
    <row r="603" spans="1:26" ht="21.75" customHeight="1" x14ac:dyDescent="0.5">
      <c r="A603" s="7"/>
      <c r="B603" s="7"/>
      <c r="C603" s="7"/>
      <c r="D603" s="7"/>
      <c r="E603" s="7"/>
      <c r="F603" s="7"/>
      <c r="G603" s="7"/>
      <c r="H603" s="7"/>
      <c r="I603" s="7"/>
      <c r="J603" s="8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9"/>
      <c r="V603" s="7"/>
      <c r="W603" s="7"/>
      <c r="X603" s="7"/>
      <c r="Y603" s="7"/>
      <c r="Z603" s="7"/>
    </row>
    <row r="604" spans="1:26" ht="21.75" customHeight="1" x14ac:dyDescent="0.5">
      <c r="A604" s="7"/>
      <c r="B604" s="7"/>
      <c r="C604" s="7"/>
      <c r="D604" s="7"/>
      <c r="E604" s="7"/>
      <c r="F604" s="7"/>
      <c r="G604" s="7"/>
      <c r="H604" s="7"/>
      <c r="I604" s="7"/>
      <c r="J604" s="8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9"/>
      <c r="V604" s="7"/>
      <c r="W604" s="7"/>
      <c r="X604" s="7"/>
      <c r="Y604" s="7"/>
      <c r="Z604" s="7"/>
    </row>
    <row r="605" spans="1:26" ht="21.75" customHeight="1" x14ac:dyDescent="0.5">
      <c r="A605" s="7"/>
      <c r="B605" s="7"/>
      <c r="C605" s="7"/>
      <c r="D605" s="7"/>
      <c r="E605" s="7"/>
      <c r="F605" s="7"/>
      <c r="G605" s="7"/>
      <c r="H605" s="7"/>
      <c r="I605" s="7"/>
      <c r="J605" s="8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9"/>
      <c r="V605" s="7"/>
      <c r="W605" s="7"/>
      <c r="X605" s="7"/>
      <c r="Y605" s="7"/>
      <c r="Z605" s="7"/>
    </row>
    <row r="606" spans="1:26" ht="21.75" customHeight="1" x14ac:dyDescent="0.5">
      <c r="A606" s="7"/>
      <c r="B606" s="7"/>
      <c r="C606" s="7"/>
      <c r="D606" s="7"/>
      <c r="E606" s="7"/>
      <c r="F606" s="7"/>
      <c r="G606" s="7"/>
      <c r="H606" s="7"/>
      <c r="I606" s="7"/>
      <c r="J606" s="8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9"/>
      <c r="V606" s="7"/>
      <c r="W606" s="7"/>
      <c r="X606" s="7"/>
      <c r="Y606" s="7"/>
      <c r="Z606" s="7"/>
    </row>
    <row r="607" spans="1:26" ht="21.75" customHeight="1" x14ac:dyDescent="0.5">
      <c r="A607" s="7"/>
      <c r="B607" s="7"/>
      <c r="C607" s="7"/>
      <c r="D607" s="7"/>
      <c r="E607" s="7"/>
      <c r="F607" s="7"/>
      <c r="G607" s="7"/>
      <c r="H607" s="7"/>
      <c r="I607" s="7"/>
      <c r="J607" s="8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9"/>
      <c r="V607" s="7"/>
      <c r="W607" s="7"/>
      <c r="X607" s="7"/>
      <c r="Y607" s="7"/>
      <c r="Z607" s="7"/>
    </row>
    <row r="608" spans="1:26" ht="21.75" customHeight="1" x14ac:dyDescent="0.5">
      <c r="A608" s="7"/>
      <c r="B608" s="7"/>
      <c r="C608" s="7"/>
      <c r="D608" s="7"/>
      <c r="E608" s="7"/>
      <c r="F608" s="7"/>
      <c r="G608" s="7"/>
      <c r="H608" s="7"/>
      <c r="I608" s="7"/>
      <c r="J608" s="8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9"/>
      <c r="V608" s="7"/>
      <c r="W608" s="7"/>
      <c r="X608" s="7"/>
      <c r="Y608" s="7"/>
      <c r="Z608" s="7"/>
    </row>
    <row r="609" spans="1:26" ht="21.75" customHeight="1" x14ac:dyDescent="0.5">
      <c r="A609" s="7"/>
      <c r="B609" s="7"/>
      <c r="C609" s="7"/>
      <c r="D609" s="7"/>
      <c r="E609" s="7"/>
      <c r="F609" s="7"/>
      <c r="G609" s="7"/>
      <c r="H609" s="7"/>
      <c r="I609" s="7"/>
      <c r="J609" s="8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9"/>
      <c r="V609" s="7"/>
      <c r="W609" s="7"/>
      <c r="X609" s="7"/>
      <c r="Y609" s="7"/>
      <c r="Z609" s="7"/>
    </row>
    <row r="610" spans="1:26" ht="21.75" customHeight="1" x14ac:dyDescent="0.5">
      <c r="A610" s="7"/>
      <c r="B610" s="7"/>
      <c r="C610" s="7"/>
      <c r="D610" s="7"/>
      <c r="E610" s="7"/>
      <c r="F610" s="7"/>
      <c r="G610" s="7"/>
      <c r="H610" s="7"/>
      <c r="I610" s="7"/>
      <c r="J610" s="8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9"/>
      <c r="V610" s="7"/>
      <c r="W610" s="7"/>
      <c r="X610" s="7"/>
      <c r="Y610" s="7"/>
      <c r="Z610" s="7"/>
    </row>
    <row r="611" spans="1:26" ht="21.75" customHeight="1" x14ac:dyDescent="0.5">
      <c r="A611" s="7"/>
      <c r="B611" s="7"/>
      <c r="C611" s="7"/>
      <c r="D611" s="7"/>
      <c r="E611" s="7"/>
      <c r="F611" s="7"/>
      <c r="G611" s="7"/>
      <c r="H611" s="7"/>
      <c r="I611" s="7"/>
      <c r="J611" s="8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9"/>
      <c r="V611" s="7"/>
      <c r="W611" s="7"/>
      <c r="X611" s="7"/>
      <c r="Y611" s="7"/>
      <c r="Z611" s="7"/>
    </row>
    <row r="612" spans="1:26" ht="21.75" customHeight="1" x14ac:dyDescent="0.5">
      <c r="A612" s="7"/>
      <c r="B612" s="7"/>
      <c r="C612" s="7"/>
      <c r="D612" s="7"/>
      <c r="E612" s="7"/>
      <c r="F612" s="7"/>
      <c r="G612" s="7"/>
      <c r="H612" s="7"/>
      <c r="I612" s="7"/>
      <c r="J612" s="8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9"/>
      <c r="V612" s="7"/>
      <c r="W612" s="7"/>
      <c r="X612" s="7"/>
      <c r="Y612" s="7"/>
      <c r="Z612" s="7"/>
    </row>
    <row r="613" spans="1:26" ht="21.75" customHeight="1" x14ac:dyDescent="0.5">
      <c r="A613" s="7"/>
      <c r="B613" s="7"/>
      <c r="C613" s="7"/>
      <c r="D613" s="7"/>
      <c r="E613" s="7"/>
      <c r="F613" s="7"/>
      <c r="G613" s="7"/>
      <c r="H613" s="7"/>
      <c r="I613" s="7"/>
      <c r="J613" s="8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9"/>
      <c r="V613" s="7"/>
      <c r="W613" s="7"/>
      <c r="X613" s="7"/>
      <c r="Y613" s="7"/>
      <c r="Z613" s="7"/>
    </row>
    <row r="614" spans="1:26" ht="21.75" customHeight="1" x14ac:dyDescent="0.5">
      <c r="A614" s="7"/>
      <c r="B614" s="7"/>
      <c r="C614" s="7"/>
      <c r="D614" s="7"/>
      <c r="E614" s="7"/>
      <c r="F614" s="7"/>
      <c r="G614" s="7"/>
      <c r="H614" s="7"/>
      <c r="I614" s="7"/>
      <c r="J614" s="8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9"/>
      <c r="V614" s="7"/>
      <c r="W614" s="7"/>
      <c r="X614" s="7"/>
      <c r="Y614" s="7"/>
      <c r="Z614" s="7"/>
    </row>
    <row r="615" spans="1:26" ht="21.75" customHeight="1" x14ac:dyDescent="0.5">
      <c r="A615" s="7"/>
      <c r="B615" s="7"/>
      <c r="C615" s="7"/>
      <c r="D615" s="7"/>
      <c r="E615" s="7"/>
      <c r="F615" s="7"/>
      <c r="G615" s="7"/>
      <c r="H615" s="7"/>
      <c r="I615" s="7"/>
      <c r="J615" s="8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9"/>
      <c r="V615" s="7"/>
      <c r="W615" s="7"/>
      <c r="X615" s="7"/>
      <c r="Y615" s="7"/>
      <c r="Z615" s="7"/>
    </row>
    <row r="616" spans="1:26" ht="21.75" customHeight="1" x14ac:dyDescent="0.5">
      <c r="A616" s="7"/>
      <c r="B616" s="7"/>
      <c r="C616" s="7"/>
      <c r="D616" s="7"/>
      <c r="E616" s="7"/>
      <c r="F616" s="7"/>
      <c r="G616" s="7"/>
      <c r="H616" s="7"/>
      <c r="I616" s="7"/>
      <c r="J616" s="8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9"/>
      <c r="V616" s="7"/>
      <c r="W616" s="7"/>
      <c r="X616" s="7"/>
      <c r="Y616" s="7"/>
      <c r="Z616" s="7"/>
    </row>
    <row r="617" spans="1:26" ht="21.75" customHeight="1" x14ac:dyDescent="0.5">
      <c r="A617" s="7"/>
      <c r="B617" s="7"/>
      <c r="C617" s="7"/>
      <c r="D617" s="7"/>
      <c r="E617" s="7"/>
      <c r="F617" s="7"/>
      <c r="G617" s="7"/>
      <c r="H617" s="7"/>
      <c r="I617" s="7"/>
      <c r="J617" s="8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9"/>
      <c r="V617" s="7"/>
      <c r="W617" s="7"/>
      <c r="X617" s="7"/>
      <c r="Y617" s="7"/>
      <c r="Z617" s="7"/>
    </row>
    <row r="618" spans="1:26" ht="21.75" customHeight="1" x14ac:dyDescent="0.5">
      <c r="A618" s="7"/>
      <c r="B618" s="7"/>
      <c r="C618" s="7"/>
      <c r="D618" s="7"/>
      <c r="E618" s="7"/>
      <c r="F618" s="7"/>
      <c r="G618" s="7"/>
      <c r="H618" s="7"/>
      <c r="I618" s="7"/>
      <c r="J618" s="8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9"/>
      <c r="V618" s="7"/>
      <c r="W618" s="7"/>
      <c r="X618" s="7"/>
      <c r="Y618" s="7"/>
      <c r="Z618" s="7"/>
    </row>
    <row r="619" spans="1:26" ht="21.75" customHeight="1" x14ac:dyDescent="0.5">
      <c r="A619" s="7"/>
      <c r="B619" s="7"/>
      <c r="C619" s="7"/>
      <c r="D619" s="7"/>
      <c r="E619" s="7"/>
      <c r="F619" s="7"/>
      <c r="G619" s="7"/>
      <c r="H619" s="7"/>
      <c r="I619" s="7"/>
      <c r="J619" s="8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9"/>
      <c r="V619" s="7"/>
      <c r="W619" s="7"/>
      <c r="X619" s="7"/>
      <c r="Y619" s="7"/>
      <c r="Z619" s="7"/>
    </row>
    <row r="620" spans="1:26" ht="21.75" customHeight="1" x14ac:dyDescent="0.5">
      <c r="A620" s="7"/>
      <c r="B620" s="7"/>
      <c r="C620" s="7"/>
      <c r="D620" s="7"/>
      <c r="E620" s="7"/>
      <c r="F620" s="7"/>
      <c r="G620" s="7"/>
      <c r="H620" s="7"/>
      <c r="I620" s="7"/>
      <c r="J620" s="8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9"/>
      <c r="V620" s="7"/>
      <c r="W620" s="7"/>
      <c r="X620" s="7"/>
      <c r="Y620" s="7"/>
      <c r="Z620" s="7"/>
    </row>
    <row r="621" spans="1:26" ht="21.75" customHeight="1" x14ac:dyDescent="0.5">
      <c r="A621" s="7"/>
      <c r="B621" s="7"/>
      <c r="C621" s="7"/>
      <c r="D621" s="7"/>
      <c r="E621" s="7"/>
      <c r="F621" s="7"/>
      <c r="G621" s="7"/>
      <c r="H621" s="7"/>
      <c r="I621" s="7"/>
      <c r="J621" s="8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9"/>
      <c r="V621" s="7"/>
      <c r="W621" s="7"/>
      <c r="X621" s="7"/>
      <c r="Y621" s="7"/>
      <c r="Z621" s="7"/>
    </row>
    <row r="622" spans="1:26" ht="21.75" customHeight="1" x14ac:dyDescent="0.5">
      <c r="A622" s="7"/>
      <c r="B622" s="7"/>
      <c r="C622" s="7"/>
      <c r="D622" s="7"/>
      <c r="E622" s="7"/>
      <c r="F622" s="7"/>
      <c r="G622" s="7"/>
      <c r="H622" s="7"/>
      <c r="I622" s="7"/>
      <c r="J622" s="8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9"/>
      <c r="V622" s="7"/>
      <c r="W622" s="7"/>
      <c r="X622" s="7"/>
      <c r="Y622" s="7"/>
      <c r="Z622" s="7"/>
    </row>
    <row r="623" spans="1:26" ht="21.75" customHeight="1" x14ac:dyDescent="0.5">
      <c r="A623" s="7"/>
      <c r="B623" s="7"/>
      <c r="C623" s="7"/>
      <c r="D623" s="7"/>
      <c r="E623" s="7"/>
      <c r="F623" s="7"/>
      <c r="G623" s="7"/>
      <c r="H623" s="7"/>
      <c r="I623" s="7"/>
      <c r="J623" s="8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9"/>
      <c r="V623" s="7"/>
      <c r="W623" s="7"/>
      <c r="X623" s="7"/>
      <c r="Y623" s="7"/>
      <c r="Z623" s="7"/>
    </row>
    <row r="624" spans="1:26" ht="21.75" customHeight="1" x14ac:dyDescent="0.5">
      <c r="A624" s="7"/>
      <c r="B624" s="7"/>
      <c r="C624" s="7"/>
      <c r="D624" s="7"/>
      <c r="E624" s="7"/>
      <c r="F624" s="7"/>
      <c r="G624" s="7"/>
      <c r="H624" s="7"/>
      <c r="I624" s="7"/>
      <c r="J624" s="8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9"/>
      <c r="V624" s="7"/>
      <c r="W624" s="7"/>
      <c r="X624" s="7"/>
      <c r="Y624" s="7"/>
      <c r="Z624" s="7"/>
    </row>
    <row r="625" spans="1:26" ht="21.75" customHeight="1" x14ac:dyDescent="0.5">
      <c r="A625" s="7"/>
      <c r="B625" s="7"/>
      <c r="C625" s="7"/>
      <c r="D625" s="7"/>
      <c r="E625" s="7"/>
      <c r="F625" s="7"/>
      <c r="G625" s="7"/>
      <c r="H625" s="7"/>
      <c r="I625" s="7"/>
      <c r="J625" s="8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9"/>
      <c r="V625" s="7"/>
      <c r="W625" s="7"/>
      <c r="X625" s="7"/>
      <c r="Y625" s="7"/>
      <c r="Z625" s="7"/>
    </row>
    <row r="626" spans="1:26" ht="21.75" customHeight="1" x14ac:dyDescent="0.5">
      <c r="A626" s="7"/>
      <c r="B626" s="7"/>
      <c r="C626" s="7"/>
      <c r="D626" s="7"/>
      <c r="E626" s="7"/>
      <c r="F626" s="7"/>
      <c r="G626" s="7"/>
      <c r="H626" s="7"/>
      <c r="I626" s="7"/>
      <c r="J626" s="8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9"/>
      <c r="V626" s="7"/>
      <c r="W626" s="7"/>
      <c r="X626" s="7"/>
      <c r="Y626" s="7"/>
      <c r="Z626" s="7"/>
    </row>
    <row r="627" spans="1:26" ht="21.75" customHeight="1" x14ac:dyDescent="0.5">
      <c r="A627" s="7"/>
      <c r="B627" s="7"/>
      <c r="C627" s="7"/>
      <c r="D627" s="7"/>
      <c r="E627" s="7"/>
      <c r="F627" s="7"/>
      <c r="G627" s="7"/>
      <c r="H627" s="7"/>
      <c r="I627" s="7"/>
      <c r="J627" s="8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9"/>
      <c r="V627" s="7"/>
      <c r="W627" s="7"/>
      <c r="X627" s="7"/>
      <c r="Y627" s="7"/>
      <c r="Z627" s="7"/>
    </row>
    <row r="628" spans="1:26" ht="21.75" customHeight="1" x14ac:dyDescent="0.5">
      <c r="A628" s="7"/>
      <c r="B628" s="7"/>
      <c r="C628" s="7"/>
      <c r="D628" s="7"/>
      <c r="E628" s="7"/>
      <c r="F628" s="7"/>
      <c r="G628" s="7"/>
      <c r="H628" s="7"/>
      <c r="I628" s="7"/>
      <c r="J628" s="8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9"/>
      <c r="V628" s="7"/>
      <c r="W628" s="7"/>
      <c r="X628" s="7"/>
      <c r="Y628" s="7"/>
      <c r="Z628" s="7"/>
    </row>
    <row r="629" spans="1:26" ht="21.75" customHeight="1" x14ac:dyDescent="0.5">
      <c r="A629" s="7"/>
      <c r="B629" s="7"/>
      <c r="C629" s="7"/>
      <c r="D629" s="7"/>
      <c r="E629" s="7"/>
      <c r="F629" s="7"/>
      <c r="G629" s="7"/>
      <c r="H629" s="7"/>
      <c r="I629" s="7"/>
      <c r="J629" s="8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9"/>
      <c r="V629" s="7"/>
      <c r="W629" s="7"/>
      <c r="X629" s="7"/>
      <c r="Y629" s="7"/>
      <c r="Z629" s="7"/>
    </row>
    <row r="630" spans="1:26" ht="21.75" customHeight="1" x14ac:dyDescent="0.5">
      <c r="A630" s="7"/>
      <c r="B630" s="7"/>
      <c r="C630" s="7"/>
      <c r="D630" s="7"/>
      <c r="E630" s="7"/>
      <c r="F630" s="7"/>
      <c r="G630" s="7"/>
      <c r="H630" s="7"/>
      <c r="I630" s="7"/>
      <c r="J630" s="8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9"/>
      <c r="V630" s="7"/>
      <c r="W630" s="7"/>
      <c r="X630" s="7"/>
      <c r="Y630" s="7"/>
      <c r="Z630" s="7"/>
    </row>
    <row r="631" spans="1:26" ht="21.75" customHeight="1" x14ac:dyDescent="0.5">
      <c r="A631" s="7"/>
      <c r="B631" s="7"/>
      <c r="C631" s="7"/>
      <c r="D631" s="7"/>
      <c r="E631" s="7"/>
      <c r="F631" s="7"/>
      <c r="G631" s="7"/>
      <c r="H631" s="7"/>
      <c r="I631" s="7"/>
      <c r="J631" s="8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9"/>
      <c r="V631" s="7"/>
      <c r="W631" s="7"/>
      <c r="X631" s="7"/>
      <c r="Y631" s="7"/>
      <c r="Z631" s="7"/>
    </row>
    <row r="632" spans="1:26" ht="21.75" customHeight="1" x14ac:dyDescent="0.5">
      <c r="A632" s="7"/>
      <c r="B632" s="7"/>
      <c r="C632" s="7"/>
      <c r="D632" s="7"/>
      <c r="E632" s="7"/>
      <c r="F632" s="7"/>
      <c r="G632" s="7"/>
      <c r="H632" s="7"/>
      <c r="I632" s="7"/>
      <c r="J632" s="8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9"/>
      <c r="V632" s="7"/>
      <c r="W632" s="7"/>
      <c r="X632" s="7"/>
      <c r="Y632" s="7"/>
      <c r="Z632" s="7"/>
    </row>
    <row r="633" spans="1:26" ht="21.75" customHeight="1" x14ac:dyDescent="0.5">
      <c r="A633" s="7"/>
      <c r="B633" s="7"/>
      <c r="C633" s="7"/>
      <c r="D633" s="7"/>
      <c r="E633" s="7"/>
      <c r="F633" s="7"/>
      <c r="G633" s="7"/>
      <c r="H633" s="7"/>
      <c r="I633" s="7"/>
      <c r="J633" s="8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9"/>
      <c r="V633" s="7"/>
      <c r="W633" s="7"/>
      <c r="X633" s="7"/>
      <c r="Y633" s="7"/>
      <c r="Z633" s="7"/>
    </row>
    <row r="634" spans="1:26" ht="21.75" customHeight="1" x14ac:dyDescent="0.5">
      <c r="A634" s="7"/>
      <c r="B634" s="7"/>
      <c r="C634" s="7"/>
      <c r="D634" s="7"/>
      <c r="E634" s="7"/>
      <c r="F634" s="7"/>
      <c r="G634" s="7"/>
      <c r="H634" s="7"/>
      <c r="I634" s="7"/>
      <c r="J634" s="8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9"/>
      <c r="V634" s="7"/>
      <c r="W634" s="7"/>
      <c r="X634" s="7"/>
      <c r="Y634" s="7"/>
      <c r="Z634" s="7"/>
    </row>
    <row r="635" spans="1:26" ht="21.75" customHeight="1" x14ac:dyDescent="0.5">
      <c r="A635" s="7"/>
      <c r="B635" s="7"/>
      <c r="C635" s="7"/>
      <c r="D635" s="7"/>
      <c r="E635" s="7"/>
      <c r="F635" s="7"/>
      <c r="G635" s="7"/>
      <c r="H635" s="7"/>
      <c r="I635" s="7"/>
      <c r="J635" s="8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9"/>
      <c r="V635" s="7"/>
      <c r="W635" s="7"/>
      <c r="X635" s="7"/>
      <c r="Y635" s="7"/>
      <c r="Z635" s="7"/>
    </row>
    <row r="636" spans="1:26" ht="21.75" customHeight="1" x14ac:dyDescent="0.5">
      <c r="A636" s="7"/>
      <c r="B636" s="7"/>
      <c r="C636" s="7"/>
      <c r="D636" s="7"/>
      <c r="E636" s="7"/>
      <c r="F636" s="7"/>
      <c r="G636" s="7"/>
      <c r="H636" s="7"/>
      <c r="I636" s="7"/>
      <c r="J636" s="8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9"/>
      <c r="V636" s="7"/>
      <c r="W636" s="7"/>
      <c r="X636" s="7"/>
      <c r="Y636" s="7"/>
      <c r="Z636" s="7"/>
    </row>
    <row r="637" spans="1:26" ht="21.75" customHeight="1" x14ac:dyDescent="0.5">
      <c r="A637" s="7"/>
      <c r="B637" s="7"/>
      <c r="C637" s="7"/>
      <c r="D637" s="7"/>
      <c r="E637" s="7"/>
      <c r="F637" s="7"/>
      <c r="G637" s="7"/>
      <c r="H637" s="7"/>
      <c r="I637" s="7"/>
      <c r="J637" s="8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9"/>
      <c r="V637" s="7"/>
      <c r="W637" s="7"/>
      <c r="X637" s="7"/>
      <c r="Y637" s="7"/>
      <c r="Z637" s="7"/>
    </row>
    <row r="638" spans="1:26" ht="21.75" customHeight="1" x14ac:dyDescent="0.5">
      <c r="A638" s="7"/>
      <c r="B638" s="7"/>
      <c r="C638" s="7"/>
      <c r="D638" s="7"/>
      <c r="E638" s="7"/>
      <c r="F638" s="7"/>
      <c r="G638" s="7"/>
      <c r="H638" s="7"/>
      <c r="I638" s="7"/>
      <c r="J638" s="8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9"/>
      <c r="V638" s="7"/>
      <c r="W638" s="7"/>
      <c r="X638" s="7"/>
      <c r="Y638" s="7"/>
      <c r="Z638" s="7"/>
    </row>
    <row r="639" spans="1:26" ht="21.75" customHeight="1" x14ac:dyDescent="0.5">
      <c r="A639" s="7"/>
      <c r="B639" s="7"/>
      <c r="C639" s="7"/>
      <c r="D639" s="7"/>
      <c r="E639" s="7"/>
      <c r="F639" s="7"/>
      <c r="G639" s="7"/>
      <c r="H639" s="7"/>
      <c r="I639" s="7"/>
      <c r="J639" s="8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9"/>
      <c r="V639" s="7"/>
      <c r="W639" s="7"/>
      <c r="X639" s="7"/>
      <c r="Y639" s="7"/>
      <c r="Z639" s="7"/>
    </row>
    <row r="640" spans="1:26" ht="21.75" customHeight="1" x14ac:dyDescent="0.5">
      <c r="A640" s="7"/>
      <c r="B640" s="7"/>
      <c r="C640" s="7"/>
      <c r="D640" s="7"/>
      <c r="E640" s="7"/>
      <c r="F640" s="7"/>
      <c r="G640" s="7"/>
      <c r="H640" s="7"/>
      <c r="I640" s="7"/>
      <c r="J640" s="8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9"/>
      <c r="V640" s="7"/>
      <c r="W640" s="7"/>
      <c r="X640" s="7"/>
      <c r="Y640" s="7"/>
      <c r="Z640" s="7"/>
    </row>
    <row r="641" spans="1:26" ht="21.75" customHeight="1" x14ac:dyDescent="0.5">
      <c r="A641" s="7"/>
      <c r="B641" s="7"/>
      <c r="C641" s="7"/>
      <c r="D641" s="7"/>
      <c r="E641" s="7"/>
      <c r="F641" s="7"/>
      <c r="G641" s="7"/>
      <c r="H641" s="7"/>
      <c r="I641" s="7"/>
      <c r="J641" s="8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9"/>
      <c r="V641" s="7"/>
      <c r="W641" s="7"/>
      <c r="X641" s="7"/>
      <c r="Y641" s="7"/>
      <c r="Z641" s="7"/>
    </row>
    <row r="642" spans="1:26" ht="21.75" customHeight="1" x14ac:dyDescent="0.5">
      <c r="A642" s="7"/>
      <c r="B642" s="7"/>
      <c r="C642" s="7"/>
      <c r="D642" s="7"/>
      <c r="E642" s="7"/>
      <c r="F642" s="7"/>
      <c r="G642" s="7"/>
      <c r="H642" s="7"/>
      <c r="I642" s="7"/>
      <c r="J642" s="8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9"/>
      <c r="V642" s="7"/>
      <c r="W642" s="7"/>
      <c r="X642" s="7"/>
      <c r="Y642" s="7"/>
      <c r="Z642" s="7"/>
    </row>
    <row r="643" spans="1:26" ht="21.75" customHeight="1" x14ac:dyDescent="0.5">
      <c r="A643" s="7"/>
      <c r="B643" s="7"/>
      <c r="C643" s="7"/>
      <c r="D643" s="7"/>
      <c r="E643" s="7"/>
      <c r="F643" s="7"/>
      <c r="G643" s="7"/>
      <c r="H643" s="7"/>
      <c r="I643" s="7"/>
      <c r="J643" s="8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9"/>
      <c r="V643" s="7"/>
      <c r="W643" s="7"/>
      <c r="X643" s="7"/>
      <c r="Y643" s="7"/>
      <c r="Z643" s="7"/>
    </row>
    <row r="644" spans="1:26" ht="21.75" customHeight="1" x14ac:dyDescent="0.5">
      <c r="A644" s="7"/>
      <c r="B644" s="7"/>
      <c r="C644" s="7"/>
      <c r="D644" s="7"/>
      <c r="E644" s="7"/>
      <c r="F644" s="7"/>
      <c r="G644" s="7"/>
      <c r="H644" s="7"/>
      <c r="I644" s="7"/>
      <c r="J644" s="8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9"/>
      <c r="V644" s="7"/>
      <c r="W644" s="7"/>
      <c r="X644" s="7"/>
      <c r="Y644" s="7"/>
      <c r="Z644" s="7"/>
    </row>
    <row r="645" spans="1:26" ht="21.75" customHeight="1" x14ac:dyDescent="0.5">
      <c r="A645" s="7"/>
      <c r="B645" s="7"/>
      <c r="C645" s="7"/>
      <c r="D645" s="7"/>
      <c r="E645" s="7"/>
      <c r="F645" s="7"/>
      <c r="G645" s="7"/>
      <c r="H645" s="7"/>
      <c r="I645" s="7"/>
      <c r="J645" s="8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9"/>
      <c r="V645" s="7"/>
      <c r="W645" s="7"/>
      <c r="X645" s="7"/>
      <c r="Y645" s="7"/>
      <c r="Z645" s="7"/>
    </row>
    <row r="646" spans="1:26" ht="21.75" customHeight="1" x14ac:dyDescent="0.5">
      <c r="A646" s="7"/>
      <c r="B646" s="7"/>
      <c r="C646" s="7"/>
      <c r="D646" s="7"/>
      <c r="E646" s="7"/>
      <c r="F646" s="7"/>
      <c r="G646" s="7"/>
      <c r="H646" s="7"/>
      <c r="I646" s="7"/>
      <c r="J646" s="8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9"/>
      <c r="V646" s="7"/>
      <c r="W646" s="7"/>
      <c r="X646" s="7"/>
      <c r="Y646" s="7"/>
      <c r="Z646" s="7"/>
    </row>
    <row r="647" spans="1:26" ht="21.75" customHeight="1" x14ac:dyDescent="0.5">
      <c r="A647" s="7"/>
      <c r="B647" s="7"/>
      <c r="C647" s="7"/>
      <c r="D647" s="7"/>
      <c r="E647" s="7"/>
      <c r="F647" s="7"/>
      <c r="G647" s="7"/>
      <c r="H647" s="7"/>
      <c r="I647" s="7"/>
      <c r="J647" s="8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9"/>
      <c r="V647" s="7"/>
      <c r="W647" s="7"/>
      <c r="X647" s="7"/>
      <c r="Y647" s="7"/>
      <c r="Z647" s="7"/>
    </row>
    <row r="648" spans="1:26" ht="21.75" customHeight="1" x14ac:dyDescent="0.5">
      <c r="A648" s="7"/>
      <c r="B648" s="7"/>
      <c r="C648" s="7"/>
      <c r="D648" s="7"/>
      <c r="E648" s="7"/>
      <c r="F648" s="7"/>
      <c r="G648" s="7"/>
      <c r="H648" s="7"/>
      <c r="I648" s="7"/>
      <c r="J648" s="8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9"/>
      <c r="V648" s="7"/>
      <c r="W648" s="7"/>
      <c r="X648" s="7"/>
      <c r="Y648" s="7"/>
      <c r="Z648" s="7"/>
    </row>
    <row r="649" spans="1:26" ht="21.75" customHeight="1" x14ac:dyDescent="0.5">
      <c r="A649" s="7"/>
      <c r="B649" s="7"/>
      <c r="C649" s="7"/>
      <c r="D649" s="7"/>
      <c r="E649" s="7"/>
      <c r="F649" s="7"/>
      <c r="G649" s="7"/>
      <c r="H649" s="7"/>
      <c r="I649" s="7"/>
      <c r="J649" s="8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9"/>
      <c r="V649" s="7"/>
      <c r="W649" s="7"/>
      <c r="X649" s="7"/>
      <c r="Y649" s="7"/>
      <c r="Z649" s="7"/>
    </row>
    <row r="650" spans="1:26" ht="21.75" customHeight="1" x14ac:dyDescent="0.5">
      <c r="A650" s="7"/>
      <c r="B650" s="7"/>
      <c r="C650" s="7"/>
      <c r="D650" s="7"/>
      <c r="E650" s="7"/>
      <c r="F650" s="7"/>
      <c r="G650" s="7"/>
      <c r="H650" s="7"/>
      <c r="I650" s="7"/>
      <c r="J650" s="8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9"/>
      <c r="V650" s="7"/>
      <c r="W650" s="7"/>
      <c r="X650" s="7"/>
      <c r="Y650" s="7"/>
      <c r="Z650" s="7"/>
    </row>
    <row r="651" spans="1:26" ht="21.75" customHeight="1" x14ac:dyDescent="0.5">
      <c r="A651" s="7"/>
      <c r="B651" s="7"/>
      <c r="C651" s="7"/>
      <c r="D651" s="7"/>
      <c r="E651" s="7"/>
      <c r="F651" s="7"/>
      <c r="G651" s="7"/>
      <c r="H651" s="7"/>
      <c r="I651" s="7"/>
      <c r="J651" s="8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9"/>
      <c r="V651" s="7"/>
      <c r="W651" s="7"/>
      <c r="X651" s="7"/>
      <c r="Y651" s="7"/>
      <c r="Z651" s="7"/>
    </row>
    <row r="652" spans="1:26" ht="21.75" customHeight="1" x14ac:dyDescent="0.5">
      <c r="A652" s="7"/>
      <c r="B652" s="7"/>
      <c r="C652" s="7"/>
      <c r="D652" s="7"/>
      <c r="E652" s="7"/>
      <c r="F652" s="7"/>
      <c r="G652" s="7"/>
      <c r="H652" s="7"/>
      <c r="I652" s="7"/>
      <c r="J652" s="8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9"/>
      <c r="V652" s="7"/>
      <c r="W652" s="7"/>
      <c r="X652" s="7"/>
      <c r="Y652" s="7"/>
      <c r="Z652" s="7"/>
    </row>
    <row r="653" spans="1:26" ht="21.75" customHeight="1" x14ac:dyDescent="0.5">
      <c r="A653" s="7"/>
      <c r="B653" s="7"/>
      <c r="C653" s="7"/>
      <c r="D653" s="7"/>
      <c r="E653" s="7"/>
      <c r="F653" s="7"/>
      <c r="G653" s="7"/>
      <c r="H653" s="7"/>
      <c r="I653" s="7"/>
      <c r="J653" s="8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9"/>
      <c r="V653" s="7"/>
      <c r="W653" s="7"/>
      <c r="X653" s="7"/>
      <c r="Y653" s="7"/>
      <c r="Z653" s="7"/>
    </row>
    <row r="654" spans="1:26" ht="21.75" customHeight="1" x14ac:dyDescent="0.5">
      <c r="A654" s="7"/>
      <c r="B654" s="7"/>
      <c r="C654" s="7"/>
      <c r="D654" s="7"/>
      <c r="E654" s="7"/>
      <c r="F654" s="7"/>
      <c r="G654" s="7"/>
      <c r="H654" s="7"/>
      <c r="I654" s="7"/>
      <c r="J654" s="8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9"/>
      <c r="V654" s="7"/>
      <c r="W654" s="7"/>
      <c r="X654" s="7"/>
      <c r="Y654" s="7"/>
      <c r="Z654" s="7"/>
    </row>
    <row r="655" spans="1:26" ht="21.75" customHeight="1" x14ac:dyDescent="0.5">
      <c r="A655" s="7"/>
      <c r="B655" s="7"/>
      <c r="C655" s="7"/>
      <c r="D655" s="7"/>
      <c r="E655" s="7"/>
      <c r="F655" s="7"/>
      <c r="G655" s="7"/>
      <c r="H655" s="7"/>
      <c r="I655" s="7"/>
      <c r="J655" s="8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9"/>
      <c r="V655" s="7"/>
      <c r="W655" s="7"/>
      <c r="X655" s="7"/>
      <c r="Y655" s="7"/>
      <c r="Z655" s="7"/>
    </row>
    <row r="656" spans="1:26" ht="21.75" customHeight="1" x14ac:dyDescent="0.5">
      <c r="A656" s="7"/>
      <c r="B656" s="7"/>
      <c r="C656" s="7"/>
      <c r="D656" s="7"/>
      <c r="E656" s="7"/>
      <c r="F656" s="7"/>
      <c r="G656" s="7"/>
      <c r="H656" s="7"/>
      <c r="I656" s="7"/>
      <c r="J656" s="8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9"/>
      <c r="V656" s="7"/>
      <c r="W656" s="7"/>
      <c r="X656" s="7"/>
      <c r="Y656" s="7"/>
      <c r="Z656" s="7"/>
    </row>
    <row r="657" spans="1:26" ht="21.75" customHeight="1" x14ac:dyDescent="0.5">
      <c r="A657" s="7"/>
      <c r="B657" s="7"/>
      <c r="C657" s="7"/>
      <c r="D657" s="7"/>
      <c r="E657" s="7"/>
      <c r="F657" s="7"/>
      <c r="G657" s="7"/>
      <c r="H657" s="7"/>
      <c r="I657" s="7"/>
      <c r="J657" s="8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9"/>
      <c r="V657" s="7"/>
      <c r="W657" s="7"/>
      <c r="X657" s="7"/>
      <c r="Y657" s="7"/>
      <c r="Z657" s="7"/>
    </row>
    <row r="658" spans="1:26" ht="21.75" customHeight="1" x14ac:dyDescent="0.5">
      <c r="A658" s="7"/>
      <c r="B658" s="7"/>
      <c r="C658" s="7"/>
      <c r="D658" s="7"/>
      <c r="E658" s="7"/>
      <c r="F658" s="7"/>
      <c r="G658" s="7"/>
      <c r="H658" s="7"/>
      <c r="I658" s="7"/>
      <c r="J658" s="8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9"/>
      <c r="V658" s="7"/>
      <c r="W658" s="7"/>
      <c r="X658" s="7"/>
      <c r="Y658" s="7"/>
      <c r="Z658" s="7"/>
    </row>
    <row r="659" spans="1:26" ht="21.75" customHeight="1" x14ac:dyDescent="0.5">
      <c r="A659" s="7"/>
      <c r="B659" s="7"/>
      <c r="C659" s="7"/>
      <c r="D659" s="7"/>
      <c r="E659" s="7"/>
      <c r="F659" s="7"/>
      <c r="G659" s="7"/>
      <c r="H659" s="7"/>
      <c r="I659" s="7"/>
      <c r="J659" s="8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9"/>
      <c r="V659" s="7"/>
      <c r="W659" s="7"/>
      <c r="X659" s="7"/>
      <c r="Y659" s="7"/>
      <c r="Z659" s="7"/>
    </row>
    <row r="660" spans="1:26" ht="21.75" customHeight="1" x14ac:dyDescent="0.5">
      <c r="A660" s="7"/>
      <c r="B660" s="7"/>
      <c r="C660" s="7"/>
      <c r="D660" s="7"/>
      <c r="E660" s="7"/>
      <c r="F660" s="7"/>
      <c r="G660" s="7"/>
      <c r="H660" s="7"/>
      <c r="I660" s="7"/>
      <c r="J660" s="8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9"/>
      <c r="V660" s="7"/>
      <c r="W660" s="7"/>
      <c r="X660" s="7"/>
      <c r="Y660" s="7"/>
      <c r="Z660" s="7"/>
    </row>
    <row r="661" spans="1:26" ht="21.75" customHeight="1" x14ac:dyDescent="0.5">
      <c r="A661" s="7"/>
      <c r="B661" s="7"/>
      <c r="C661" s="7"/>
      <c r="D661" s="7"/>
      <c r="E661" s="7"/>
      <c r="F661" s="7"/>
      <c r="G661" s="7"/>
      <c r="H661" s="7"/>
      <c r="I661" s="7"/>
      <c r="J661" s="8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9"/>
      <c r="V661" s="7"/>
      <c r="W661" s="7"/>
      <c r="X661" s="7"/>
      <c r="Y661" s="7"/>
      <c r="Z661" s="7"/>
    </row>
    <row r="662" spans="1:26" ht="21.75" customHeight="1" x14ac:dyDescent="0.5">
      <c r="A662" s="7"/>
      <c r="B662" s="7"/>
      <c r="C662" s="7"/>
      <c r="D662" s="7"/>
      <c r="E662" s="7"/>
      <c r="F662" s="7"/>
      <c r="G662" s="7"/>
      <c r="H662" s="7"/>
      <c r="I662" s="7"/>
      <c r="J662" s="8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9"/>
      <c r="V662" s="7"/>
      <c r="W662" s="7"/>
      <c r="X662" s="7"/>
      <c r="Y662" s="7"/>
      <c r="Z662" s="7"/>
    </row>
    <row r="663" spans="1:26" ht="21.75" customHeight="1" x14ac:dyDescent="0.5">
      <c r="A663" s="7"/>
      <c r="B663" s="7"/>
      <c r="C663" s="7"/>
      <c r="D663" s="7"/>
      <c r="E663" s="7"/>
      <c r="F663" s="7"/>
      <c r="G663" s="7"/>
      <c r="H663" s="7"/>
      <c r="I663" s="7"/>
      <c r="J663" s="8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9"/>
      <c r="V663" s="7"/>
      <c r="W663" s="7"/>
      <c r="X663" s="7"/>
      <c r="Y663" s="7"/>
      <c r="Z663" s="7"/>
    </row>
    <row r="664" spans="1:26" ht="21.75" customHeight="1" x14ac:dyDescent="0.5">
      <c r="A664" s="7"/>
      <c r="B664" s="7"/>
      <c r="C664" s="7"/>
      <c r="D664" s="7"/>
      <c r="E664" s="7"/>
      <c r="F664" s="7"/>
      <c r="G664" s="7"/>
      <c r="H664" s="7"/>
      <c r="I664" s="7"/>
      <c r="J664" s="8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9"/>
      <c r="V664" s="7"/>
      <c r="W664" s="7"/>
      <c r="X664" s="7"/>
      <c r="Y664" s="7"/>
      <c r="Z664" s="7"/>
    </row>
    <row r="665" spans="1:26" ht="21.75" customHeight="1" x14ac:dyDescent="0.5">
      <c r="A665" s="7"/>
      <c r="B665" s="7"/>
      <c r="C665" s="7"/>
      <c r="D665" s="7"/>
      <c r="E665" s="7"/>
      <c r="F665" s="7"/>
      <c r="G665" s="7"/>
      <c r="H665" s="7"/>
      <c r="I665" s="7"/>
      <c r="J665" s="8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9"/>
      <c r="V665" s="7"/>
      <c r="W665" s="7"/>
      <c r="X665" s="7"/>
      <c r="Y665" s="7"/>
      <c r="Z665" s="7"/>
    </row>
    <row r="666" spans="1:26" ht="21.75" customHeight="1" x14ac:dyDescent="0.5">
      <c r="A666" s="7"/>
      <c r="B666" s="7"/>
      <c r="C666" s="7"/>
      <c r="D666" s="7"/>
      <c r="E666" s="7"/>
      <c r="F666" s="7"/>
      <c r="G666" s="7"/>
      <c r="H666" s="7"/>
      <c r="I666" s="7"/>
      <c r="J666" s="8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9"/>
      <c r="V666" s="7"/>
      <c r="W666" s="7"/>
      <c r="X666" s="7"/>
      <c r="Y666" s="7"/>
      <c r="Z666" s="7"/>
    </row>
    <row r="667" spans="1:26" ht="21.75" customHeight="1" x14ac:dyDescent="0.5">
      <c r="A667" s="7"/>
      <c r="B667" s="7"/>
      <c r="C667" s="7"/>
      <c r="D667" s="7"/>
      <c r="E667" s="7"/>
      <c r="F667" s="7"/>
      <c r="G667" s="7"/>
      <c r="H667" s="7"/>
      <c r="I667" s="7"/>
      <c r="J667" s="8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9"/>
      <c r="V667" s="7"/>
      <c r="W667" s="7"/>
      <c r="X667" s="7"/>
      <c r="Y667" s="7"/>
      <c r="Z667" s="7"/>
    </row>
    <row r="668" spans="1:26" ht="21.75" customHeight="1" x14ac:dyDescent="0.5">
      <c r="A668" s="7"/>
      <c r="B668" s="7"/>
      <c r="C668" s="7"/>
      <c r="D668" s="7"/>
      <c r="E668" s="7"/>
      <c r="F668" s="7"/>
      <c r="G668" s="7"/>
      <c r="H668" s="7"/>
      <c r="I668" s="7"/>
      <c r="J668" s="8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9"/>
      <c r="V668" s="7"/>
      <c r="W668" s="7"/>
      <c r="X668" s="7"/>
      <c r="Y668" s="7"/>
      <c r="Z668" s="7"/>
    </row>
    <row r="669" spans="1:26" ht="21.75" customHeight="1" x14ac:dyDescent="0.5">
      <c r="A669" s="7"/>
      <c r="B669" s="7"/>
      <c r="C669" s="7"/>
      <c r="D669" s="7"/>
      <c r="E669" s="7"/>
      <c r="F669" s="7"/>
      <c r="G669" s="7"/>
      <c r="H669" s="7"/>
      <c r="I669" s="7"/>
      <c r="J669" s="8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9"/>
      <c r="V669" s="7"/>
      <c r="W669" s="7"/>
      <c r="X669" s="7"/>
      <c r="Y669" s="7"/>
      <c r="Z669" s="7"/>
    </row>
    <row r="670" spans="1:26" ht="21.75" customHeight="1" x14ac:dyDescent="0.5">
      <c r="A670" s="7"/>
      <c r="B670" s="7"/>
      <c r="C670" s="7"/>
      <c r="D670" s="7"/>
      <c r="E670" s="7"/>
      <c r="F670" s="7"/>
      <c r="G670" s="7"/>
      <c r="H670" s="7"/>
      <c r="I670" s="7"/>
      <c r="J670" s="8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9"/>
      <c r="V670" s="7"/>
      <c r="W670" s="7"/>
      <c r="X670" s="7"/>
      <c r="Y670" s="7"/>
      <c r="Z670" s="7"/>
    </row>
    <row r="671" spans="1:26" ht="21.75" customHeight="1" x14ac:dyDescent="0.5">
      <c r="A671" s="7"/>
      <c r="B671" s="7"/>
      <c r="C671" s="7"/>
      <c r="D671" s="7"/>
      <c r="E671" s="7"/>
      <c r="F671" s="7"/>
      <c r="G671" s="7"/>
      <c r="H671" s="7"/>
      <c r="I671" s="7"/>
      <c r="J671" s="8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9"/>
      <c r="V671" s="7"/>
      <c r="W671" s="7"/>
      <c r="X671" s="7"/>
      <c r="Y671" s="7"/>
      <c r="Z671" s="7"/>
    </row>
    <row r="672" spans="1:26" ht="21.75" customHeight="1" x14ac:dyDescent="0.5">
      <c r="A672" s="7"/>
      <c r="B672" s="7"/>
      <c r="C672" s="7"/>
      <c r="D672" s="7"/>
      <c r="E672" s="7"/>
      <c r="F672" s="7"/>
      <c r="G672" s="7"/>
      <c r="H672" s="7"/>
      <c r="I672" s="7"/>
      <c r="J672" s="8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9"/>
      <c r="V672" s="7"/>
      <c r="W672" s="7"/>
      <c r="X672" s="7"/>
      <c r="Y672" s="7"/>
      <c r="Z672" s="7"/>
    </row>
    <row r="673" spans="1:26" ht="21.75" customHeight="1" x14ac:dyDescent="0.5">
      <c r="A673" s="7"/>
      <c r="B673" s="7"/>
      <c r="C673" s="7"/>
      <c r="D673" s="7"/>
      <c r="E673" s="7"/>
      <c r="F673" s="7"/>
      <c r="G673" s="7"/>
      <c r="H673" s="7"/>
      <c r="I673" s="7"/>
      <c r="J673" s="8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9"/>
      <c r="V673" s="7"/>
      <c r="W673" s="7"/>
      <c r="X673" s="7"/>
      <c r="Y673" s="7"/>
      <c r="Z673" s="7"/>
    </row>
    <row r="674" spans="1:26" ht="21.75" customHeight="1" x14ac:dyDescent="0.5">
      <c r="A674" s="7"/>
      <c r="B674" s="7"/>
      <c r="C674" s="7"/>
      <c r="D674" s="7"/>
      <c r="E674" s="7"/>
      <c r="F674" s="7"/>
      <c r="G674" s="7"/>
      <c r="H674" s="7"/>
      <c r="I674" s="7"/>
      <c r="J674" s="8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9"/>
      <c r="V674" s="7"/>
      <c r="W674" s="7"/>
      <c r="X674" s="7"/>
      <c r="Y674" s="7"/>
      <c r="Z674" s="7"/>
    </row>
    <row r="675" spans="1:26" ht="21.75" customHeight="1" x14ac:dyDescent="0.5">
      <c r="A675" s="7"/>
      <c r="B675" s="7"/>
      <c r="C675" s="7"/>
      <c r="D675" s="7"/>
      <c r="E675" s="7"/>
      <c r="F675" s="7"/>
      <c r="G675" s="7"/>
      <c r="H675" s="7"/>
      <c r="I675" s="7"/>
      <c r="J675" s="8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9"/>
      <c r="V675" s="7"/>
      <c r="W675" s="7"/>
      <c r="X675" s="7"/>
      <c r="Y675" s="7"/>
      <c r="Z675" s="7"/>
    </row>
    <row r="676" spans="1:26" ht="21.75" customHeight="1" x14ac:dyDescent="0.5">
      <c r="A676" s="7"/>
      <c r="B676" s="7"/>
      <c r="C676" s="7"/>
      <c r="D676" s="7"/>
      <c r="E676" s="7"/>
      <c r="F676" s="7"/>
      <c r="G676" s="7"/>
      <c r="H676" s="7"/>
      <c r="I676" s="7"/>
      <c r="J676" s="8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9"/>
      <c r="V676" s="7"/>
      <c r="W676" s="7"/>
      <c r="X676" s="7"/>
      <c r="Y676" s="7"/>
      <c r="Z676" s="7"/>
    </row>
    <row r="677" spans="1:26" ht="21.75" customHeight="1" x14ac:dyDescent="0.5">
      <c r="A677" s="7"/>
      <c r="B677" s="7"/>
      <c r="C677" s="7"/>
      <c r="D677" s="7"/>
      <c r="E677" s="7"/>
      <c r="F677" s="7"/>
      <c r="G677" s="7"/>
      <c r="H677" s="7"/>
      <c r="I677" s="7"/>
      <c r="J677" s="8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9"/>
      <c r="V677" s="7"/>
      <c r="W677" s="7"/>
      <c r="X677" s="7"/>
      <c r="Y677" s="7"/>
      <c r="Z677" s="7"/>
    </row>
    <row r="678" spans="1:26" ht="21.75" customHeight="1" x14ac:dyDescent="0.5">
      <c r="A678" s="7"/>
      <c r="B678" s="7"/>
      <c r="C678" s="7"/>
      <c r="D678" s="7"/>
      <c r="E678" s="7"/>
      <c r="F678" s="7"/>
      <c r="G678" s="7"/>
      <c r="H678" s="7"/>
      <c r="I678" s="7"/>
      <c r="J678" s="8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9"/>
      <c r="V678" s="7"/>
      <c r="W678" s="7"/>
      <c r="X678" s="7"/>
      <c r="Y678" s="7"/>
      <c r="Z678" s="7"/>
    </row>
    <row r="679" spans="1:26" ht="21.75" customHeight="1" x14ac:dyDescent="0.5">
      <c r="A679" s="7"/>
      <c r="B679" s="7"/>
      <c r="C679" s="7"/>
      <c r="D679" s="7"/>
      <c r="E679" s="7"/>
      <c r="F679" s="7"/>
      <c r="G679" s="7"/>
      <c r="H679" s="7"/>
      <c r="I679" s="7"/>
      <c r="J679" s="8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9"/>
      <c r="V679" s="7"/>
      <c r="W679" s="7"/>
      <c r="X679" s="7"/>
      <c r="Y679" s="7"/>
      <c r="Z679" s="7"/>
    </row>
    <row r="680" spans="1:26" ht="21.75" customHeight="1" x14ac:dyDescent="0.5">
      <c r="A680" s="7"/>
      <c r="B680" s="7"/>
      <c r="C680" s="7"/>
      <c r="D680" s="7"/>
      <c r="E680" s="7"/>
      <c r="F680" s="7"/>
      <c r="G680" s="7"/>
      <c r="H680" s="7"/>
      <c r="I680" s="7"/>
      <c r="J680" s="8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9"/>
      <c r="V680" s="7"/>
      <c r="W680" s="7"/>
      <c r="X680" s="7"/>
      <c r="Y680" s="7"/>
      <c r="Z680" s="7"/>
    </row>
    <row r="681" spans="1:26" ht="21.75" customHeight="1" x14ac:dyDescent="0.5">
      <c r="A681" s="7"/>
      <c r="B681" s="7"/>
      <c r="C681" s="7"/>
      <c r="D681" s="7"/>
      <c r="E681" s="7"/>
      <c r="F681" s="7"/>
      <c r="G681" s="7"/>
      <c r="H681" s="7"/>
      <c r="I681" s="7"/>
      <c r="J681" s="8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9"/>
      <c r="V681" s="7"/>
      <c r="W681" s="7"/>
      <c r="X681" s="7"/>
      <c r="Y681" s="7"/>
      <c r="Z681" s="7"/>
    </row>
    <row r="682" spans="1:26" ht="21.75" customHeight="1" x14ac:dyDescent="0.5">
      <c r="A682" s="7"/>
      <c r="B682" s="7"/>
      <c r="C682" s="7"/>
      <c r="D682" s="7"/>
      <c r="E682" s="7"/>
      <c r="F682" s="7"/>
      <c r="G682" s="7"/>
      <c r="H682" s="7"/>
      <c r="I682" s="7"/>
      <c r="J682" s="8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9"/>
      <c r="V682" s="7"/>
      <c r="W682" s="7"/>
      <c r="X682" s="7"/>
      <c r="Y682" s="7"/>
      <c r="Z682" s="7"/>
    </row>
    <row r="683" spans="1:26" ht="21.75" customHeight="1" x14ac:dyDescent="0.5">
      <c r="A683" s="7"/>
      <c r="B683" s="7"/>
      <c r="C683" s="7"/>
      <c r="D683" s="7"/>
      <c r="E683" s="7"/>
      <c r="F683" s="7"/>
      <c r="G683" s="7"/>
      <c r="H683" s="7"/>
      <c r="I683" s="7"/>
      <c r="J683" s="8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9"/>
      <c r="V683" s="7"/>
      <c r="W683" s="7"/>
      <c r="X683" s="7"/>
      <c r="Y683" s="7"/>
      <c r="Z683" s="7"/>
    </row>
    <row r="684" spans="1:26" ht="21.75" customHeight="1" x14ac:dyDescent="0.5">
      <c r="A684" s="7"/>
      <c r="B684" s="7"/>
      <c r="C684" s="7"/>
      <c r="D684" s="7"/>
      <c r="E684" s="7"/>
      <c r="F684" s="7"/>
      <c r="G684" s="7"/>
      <c r="H684" s="7"/>
      <c r="I684" s="7"/>
      <c r="J684" s="8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9"/>
      <c r="V684" s="7"/>
      <c r="W684" s="7"/>
      <c r="X684" s="7"/>
      <c r="Y684" s="7"/>
      <c r="Z684" s="7"/>
    </row>
    <row r="685" spans="1:26" ht="21.75" customHeight="1" x14ac:dyDescent="0.5">
      <c r="A685" s="7"/>
      <c r="B685" s="7"/>
      <c r="C685" s="7"/>
      <c r="D685" s="7"/>
      <c r="E685" s="7"/>
      <c r="F685" s="7"/>
      <c r="G685" s="7"/>
      <c r="H685" s="7"/>
      <c r="I685" s="7"/>
      <c r="J685" s="8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9"/>
      <c r="V685" s="7"/>
      <c r="W685" s="7"/>
      <c r="X685" s="7"/>
      <c r="Y685" s="7"/>
      <c r="Z685" s="7"/>
    </row>
    <row r="686" spans="1:26" ht="21.75" customHeight="1" x14ac:dyDescent="0.5">
      <c r="A686" s="7"/>
      <c r="B686" s="7"/>
      <c r="C686" s="7"/>
      <c r="D686" s="7"/>
      <c r="E686" s="7"/>
      <c r="F686" s="7"/>
      <c r="G686" s="7"/>
      <c r="H686" s="7"/>
      <c r="I686" s="7"/>
      <c r="J686" s="8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9"/>
      <c r="V686" s="7"/>
      <c r="W686" s="7"/>
      <c r="X686" s="7"/>
      <c r="Y686" s="7"/>
      <c r="Z686" s="7"/>
    </row>
    <row r="687" spans="1:26" ht="21.75" customHeight="1" x14ac:dyDescent="0.5">
      <c r="A687" s="7"/>
      <c r="B687" s="7"/>
      <c r="C687" s="7"/>
      <c r="D687" s="7"/>
      <c r="E687" s="7"/>
      <c r="F687" s="7"/>
      <c r="G687" s="7"/>
      <c r="H687" s="7"/>
      <c r="I687" s="7"/>
      <c r="J687" s="8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9"/>
      <c r="V687" s="7"/>
      <c r="W687" s="7"/>
      <c r="X687" s="7"/>
      <c r="Y687" s="7"/>
      <c r="Z687" s="7"/>
    </row>
    <row r="688" spans="1:26" ht="21.75" customHeight="1" x14ac:dyDescent="0.5">
      <c r="A688" s="7"/>
      <c r="B688" s="7"/>
      <c r="C688" s="7"/>
      <c r="D688" s="7"/>
      <c r="E688" s="7"/>
      <c r="F688" s="7"/>
      <c r="G688" s="7"/>
      <c r="H688" s="7"/>
      <c r="I688" s="7"/>
      <c r="J688" s="8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9"/>
      <c r="V688" s="7"/>
      <c r="W688" s="7"/>
      <c r="X688" s="7"/>
      <c r="Y688" s="7"/>
      <c r="Z688" s="7"/>
    </row>
    <row r="689" spans="1:26" ht="21.75" customHeight="1" x14ac:dyDescent="0.5">
      <c r="A689" s="7"/>
      <c r="B689" s="7"/>
      <c r="C689" s="7"/>
      <c r="D689" s="7"/>
      <c r="E689" s="7"/>
      <c r="F689" s="7"/>
      <c r="G689" s="7"/>
      <c r="H689" s="7"/>
      <c r="I689" s="7"/>
      <c r="J689" s="8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9"/>
      <c r="V689" s="7"/>
      <c r="W689" s="7"/>
      <c r="X689" s="7"/>
      <c r="Y689" s="7"/>
      <c r="Z689" s="7"/>
    </row>
    <row r="690" spans="1:26" ht="21.75" customHeight="1" x14ac:dyDescent="0.5">
      <c r="A690" s="7"/>
      <c r="B690" s="7"/>
      <c r="C690" s="7"/>
      <c r="D690" s="7"/>
      <c r="E690" s="7"/>
      <c r="F690" s="7"/>
      <c r="G690" s="7"/>
      <c r="H690" s="7"/>
      <c r="I690" s="7"/>
      <c r="J690" s="8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9"/>
      <c r="V690" s="7"/>
      <c r="W690" s="7"/>
      <c r="X690" s="7"/>
      <c r="Y690" s="7"/>
      <c r="Z690" s="7"/>
    </row>
    <row r="691" spans="1:26" ht="21.75" customHeight="1" x14ac:dyDescent="0.5">
      <c r="A691" s="7"/>
      <c r="B691" s="7"/>
      <c r="C691" s="7"/>
      <c r="D691" s="7"/>
      <c r="E691" s="7"/>
      <c r="F691" s="7"/>
      <c r="G691" s="7"/>
      <c r="H691" s="7"/>
      <c r="I691" s="7"/>
      <c r="J691" s="8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9"/>
      <c r="V691" s="7"/>
      <c r="W691" s="7"/>
      <c r="X691" s="7"/>
      <c r="Y691" s="7"/>
      <c r="Z691" s="7"/>
    </row>
    <row r="692" spans="1:26" ht="21.75" customHeight="1" x14ac:dyDescent="0.5">
      <c r="A692" s="7"/>
      <c r="B692" s="7"/>
      <c r="C692" s="7"/>
      <c r="D692" s="7"/>
      <c r="E692" s="7"/>
      <c r="F692" s="7"/>
      <c r="G692" s="7"/>
      <c r="H692" s="7"/>
      <c r="I692" s="7"/>
      <c r="J692" s="8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9"/>
      <c r="V692" s="7"/>
      <c r="W692" s="7"/>
      <c r="X692" s="7"/>
      <c r="Y692" s="7"/>
      <c r="Z692" s="7"/>
    </row>
    <row r="693" spans="1:26" ht="21.75" customHeight="1" x14ac:dyDescent="0.5">
      <c r="A693" s="7"/>
      <c r="B693" s="7"/>
      <c r="C693" s="7"/>
      <c r="D693" s="7"/>
      <c r="E693" s="7"/>
      <c r="F693" s="7"/>
      <c r="G693" s="7"/>
      <c r="H693" s="7"/>
      <c r="I693" s="7"/>
      <c r="J693" s="8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9"/>
      <c r="V693" s="7"/>
      <c r="W693" s="7"/>
      <c r="X693" s="7"/>
      <c r="Y693" s="7"/>
      <c r="Z693" s="7"/>
    </row>
    <row r="694" spans="1:26" ht="21.75" customHeight="1" x14ac:dyDescent="0.5">
      <c r="A694" s="7"/>
      <c r="B694" s="7"/>
      <c r="C694" s="7"/>
      <c r="D694" s="7"/>
      <c r="E694" s="7"/>
      <c r="F694" s="7"/>
      <c r="G694" s="7"/>
      <c r="H694" s="7"/>
      <c r="I694" s="7"/>
      <c r="J694" s="8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9"/>
      <c r="V694" s="7"/>
      <c r="W694" s="7"/>
      <c r="X694" s="7"/>
      <c r="Y694" s="7"/>
      <c r="Z694" s="7"/>
    </row>
    <row r="695" spans="1:26" ht="21.75" customHeight="1" x14ac:dyDescent="0.5">
      <c r="A695" s="7"/>
      <c r="B695" s="7"/>
      <c r="C695" s="7"/>
      <c r="D695" s="7"/>
      <c r="E695" s="7"/>
      <c r="F695" s="7"/>
      <c r="G695" s="7"/>
      <c r="H695" s="7"/>
      <c r="I695" s="7"/>
      <c r="J695" s="8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9"/>
      <c r="V695" s="7"/>
      <c r="W695" s="7"/>
      <c r="X695" s="7"/>
      <c r="Y695" s="7"/>
      <c r="Z695" s="7"/>
    </row>
    <row r="696" spans="1:26" ht="21.75" customHeight="1" x14ac:dyDescent="0.5">
      <c r="A696" s="7"/>
      <c r="B696" s="7"/>
      <c r="C696" s="7"/>
      <c r="D696" s="7"/>
      <c r="E696" s="7"/>
      <c r="F696" s="7"/>
      <c r="G696" s="7"/>
      <c r="H696" s="7"/>
      <c r="I696" s="7"/>
      <c r="J696" s="8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9"/>
      <c r="V696" s="7"/>
      <c r="W696" s="7"/>
      <c r="X696" s="7"/>
      <c r="Y696" s="7"/>
      <c r="Z696" s="7"/>
    </row>
    <row r="697" spans="1:26" ht="21.75" customHeight="1" x14ac:dyDescent="0.5">
      <c r="A697" s="7"/>
      <c r="B697" s="7"/>
      <c r="C697" s="7"/>
      <c r="D697" s="7"/>
      <c r="E697" s="7"/>
      <c r="F697" s="7"/>
      <c r="G697" s="7"/>
      <c r="H697" s="7"/>
      <c r="I697" s="7"/>
      <c r="J697" s="8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9"/>
      <c r="V697" s="7"/>
      <c r="W697" s="7"/>
      <c r="X697" s="7"/>
      <c r="Y697" s="7"/>
      <c r="Z697" s="7"/>
    </row>
    <row r="698" spans="1:26" ht="21.75" customHeight="1" x14ac:dyDescent="0.5">
      <c r="A698" s="7"/>
      <c r="B698" s="7"/>
      <c r="C698" s="7"/>
      <c r="D698" s="7"/>
      <c r="E698" s="7"/>
      <c r="F698" s="7"/>
      <c r="G698" s="7"/>
      <c r="H698" s="7"/>
      <c r="I698" s="7"/>
      <c r="J698" s="8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9"/>
      <c r="V698" s="7"/>
      <c r="W698" s="7"/>
      <c r="X698" s="7"/>
      <c r="Y698" s="7"/>
      <c r="Z698" s="7"/>
    </row>
    <row r="699" spans="1:26" ht="21.75" customHeight="1" x14ac:dyDescent="0.5">
      <c r="A699" s="7"/>
      <c r="B699" s="7"/>
      <c r="C699" s="7"/>
      <c r="D699" s="7"/>
      <c r="E699" s="7"/>
      <c r="F699" s="7"/>
      <c r="G699" s="7"/>
      <c r="H699" s="7"/>
      <c r="I699" s="7"/>
      <c r="J699" s="8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9"/>
      <c r="V699" s="7"/>
      <c r="W699" s="7"/>
      <c r="X699" s="7"/>
      <c r="Y699" s="7"/>
      <c r="Z699" s="7"/>
    </row>
    <row r="700" spans="1:26" ht="21.75" customHeight="1" x14ac:dyDescent="0.5">
      <c r="A700" s="7"/>
      <c r="B700" s="7"/>
      <c r="C700" s="7"/>
      <c r="D700" s="7"/>
      <c r="E700" s="7"/>
      <c r="F700" s="7"/>
      <c r="G700" s="7"/>
      <c r="H700" s="7"/>
      <c r="I700" s="7"/>
      <c r="J700" s="8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9"/>
      <c r="V700" s="7"/>
      <c r="W700" s="7"/>
      <c r="X700" s="7"/>
      <c r="Y700" s="7"/>
      <c r="Z700" s="7"/>
    </row>
    <row r="701" spans="1:26" ht="21.75" customHeight="1" x14ac:dyDescent="0.5">
      <c r="A701" s="7"/>
      <c r="B701" s="7"/>
      <c r="C701" s="7"/>
      <c r="D701" s="7"/>
      <c r="E701" s="7"/>
      <c r="F701" s="7"/>
      <c r="G701" s="7"/>
      <c r="H701" s="7"/>
      <c r="I701" s="7"/>
      <c r="J701" s="8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9"/>
      <c r="V701" s="7"/>
      <c r="W701" s="7"/>
      <c r="X701" s="7"/>
      <c r="Y701" s="7"/>
      <c r="Z701" s="7"/>
    </row>
    <row r="702" spans="1:26" ht="21.75" customHeight="1" x14ac:dyDescent="0.5">
      <c r="A702" s="7"/>
      <c r="B702" s="7"/>
      <c r="C702" s="7"/>
      <c r="D702" s="7"/>
      <c r="E702" s="7"/>
      <c r="F702" s="7"/>
      <c r="G702" s="7"/>
      <c r="H702" s="7"/>
      <c r="I702" s="7"/>
      <c r="J702" s="8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9"/>
      <c r="V702" s="7"/>
      <c r="W702" s="7"/>
      <c r="X702" s="7"/>
      <c r="Y702" s="7"/>
      <c r="Z702" s="7"/>
    </row>
    <row r="703" spans="1:26" ht="21.75" customHeight="1" x14ac:dyDescent="0.5">
      <c r="A703" s="7"/>
      <c r="B703" s="7"/>
      <c r="C703" s="7"/>
      <c r="D703" s="7"/>
      <c r="E703" s="7"/>
      <c r="F703" s="7"/>
      <c r="G703" s="7"/>
      <c r="H703" s="7"/>
      <c r="I703" s="7"/>
      <c r="J703" s="8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9"/>
      <c r="V703" s="7"/>
      <c r="W703" s="7"/>
      <c r="X703" s="7"/>
      <c r="Y703" s="7"/>
      <c r="Z703" s="7"/>
    </row>
    <row r="704" spans="1:26" ht="21.75" customHeight="1" x14ac:dyDescent="0.5">
      <c r="A704" s="7"/>
      <c r="B704" s="7"/>
      <c r="C704" s="7"/>
      <c r="D704" s="7"/>
      <c r="E704" s="7"/>
      <c r="F704" s="7"/>
      <c r="G704" s="7"/>
      <c r="H704" s="7"/>
      <c r="I704" s="7"/>
      <c r="J704" s="8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9"/>
      <c r="V704" s="7"/>
      <c r="W704" s="7"/>
      <c r="X704" s="7"/>
      <c r="Y704" s="7"/>
      <c r="Z704" s="7"/>
    </row>
    <row r="705" spans="1:26" ht="21.75" customHeight="1" x14ac:dyDescent="0.5">
      <c r="A705" s="7"/>
      <c r="B705" s="7"/>
      <c r="C705" s="7"/>
      <c r="D705" s="7"/>
      <c r="E705" s="7"/>
      <c r="F705" s="7"/>
      <c r="G705" s="7"/>
      <c r="H705" s="7"/>
      <c r="I705" s="7"/>
      <c r="J705" s="8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9"/>
      <c r="V705" s="7"/>
      <c r="W705" s="7"/>
      <c r="X705" s="7"/>
      <c r="Y705" s="7"/>
      <c r="Z705" s="7"/>
    </row>
    <row r="706" spans="1:26" ht="21.75" customHeight="1" x14ac:dyDescent="0.5">
      <c r="A706" s="7"/>
      <c r="B706" s="7"/>
      <c r="C706" s="7"/>
      <c r="D706" s="7"/>
      <c r="E706" s="7"/>
      <c r="F706" s="7"/>
      <c r="G706" s="7"/>
      <c r="H706" s="7"/>
      <c r="I706" s="7"/>
      <c r="J706" s="8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9"/>
      <c r="V706" s="7"/>
      <c r="W706" s="7"/>
      <c r="X706" s="7"/>
      <c r="Y706" s="7"/>
      <c r="Z706" s="7"/>
    </row>
    <row r="707" spans="1:26" ht="21.75" customHeight="1" x14ac:dyDescent="0.5">
      <c r="A707" s="7"/>
      <c r="B707" s="7"/>
      <c r="C707" s="7"/>
      <c r="D707" s="7"/>
      <c r="E707" s="7"/>
      <c r="F707" s="7"/>
      <c r="G707" s="7"/>
      <c r="H707" s="7"/>
      <c r="I707" s="7"/>
      <c r="J707" s="8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9"/>
      <c r="V707" s="7"/>
      <c r="W707" s="7"/>
      <c r="X707" s="7"/>
      <c r="Y707" s="7"/>
      <c r="Z707" s="7"/>
    </row>
    <row r="708" spans="1:26" ht="21.75" customHeight="1" x14ac:dyDescent="0.5">
      <c r="A708" s="7"/>
      <c r="B708" s="7"/>
      <c r="C708" s="7"/>
      <c r="D708" s="7"/>
      <c r="E708" s="7"/>
      <c r="F708" s="7"/>
      <c r="G708" s="7"/>
      <c r="H708" s="7"/>
      <c r="I708" s="7"/>
      <c r="J708" s="8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9"/>
      <c r="V708" s="7"/>
      <c r="W708" s="7"/>
      <c r="X708" s="7"/>
      <c r="Y708" s="7"/>
      <c r="Z708" s="7"/>
    </row>
    <row r="709" spans="1:26" ht="21.75" customHeight="1" x14ac:dyDescent="0.5">
      <c r="A709" s="7"/>
      <c r="B709" s="7"/>
      <c r="C709" s="7"/>
      <c r="D709" s="7"/>
      <c r="E709" s="7"/>
      <c r="F709" s="7"/>
      <c r="G709" s="7"/>
      <c r="H709" s="7"/>
      <c r="I709" s="7"/>
      <c r="J709" s="8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9"/>
      <c r="V709" s="7"/>
      <c r="W709" s="7"/>
      <c r="X709" s="7"/>
      <c r="Y709" s="7"/>
      <c r="Z709" s="7"/>
    </row>
    <row r="710" spans="1:26" ht="21.75" customHeight="1" x14ac:dyDescent="0.5">
      <c r="A710" s="7"/>
      <c r="B710" s="7"/>
      <c r="C710" s="7"/>
      <c r="D710" s="7"/>
      <c r="E710" s="7"/>
      <c r="F710" s="7"/>
      <c r="G710" s="7"/>
      <c r="H710" s="7"/>
      <c r="I710" s="7"/>
      <c r="J710" s="8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9"/>
      <c r="V710" s="7"/>
      <c r="W710" s="7"/>
      <c r="X710" s="7"/>
      <c r="Y710" s="7"/>
      <c r="Z710" s="7"/>
    </row>
    <row r="711" spans="1:26" ht="21.75" customHeight="1" x14ac:dyDescent="0.5">
      <c r="A711" s="7"/>
      <c r="B711" s="7"/>
      <c r="C711" s="7"/>
      <c r="D711" s="7"/>
      <c r="E711" s="7"/>
      <c r="F711" s="7"/>
      <c r="G711" s="7"/>
      <c r="H711" s="7"/>
      <c r="I711" s="7"/>
      <c r="J711" s="8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9"/>
      <c r="V711" s="7"/>
      <c r="W711" s="7"/>
      <c r="X711" s="7"/>
      <c r="Y711" s="7"/>
      <c r="Z711" s="7"/>
    </row>
    <row r="712" spans="1:26" ht="21.75" customHeight="1" x14ac:dyDescent="0.5">
      <c r="A712" s="7"/>
      <c r="B712" s="7"/>
      <c r="C712" s="7"/>
      <c r="D712" s="7"/>
      <c r="E712" s="7"/>
      <c r="F712" s="7"/>
      <c r="G712" s="7"/>
      <c r="H712" s="7"/>
      <c r="I712" s="7"/>
      <c r="J712" s="8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9"/>
      <c r="V712" s="7"/>
      <c r="W712" s="7"/>
      <c r="X712" s="7"/>
      <c r="Y712" s="7"/>
      <c r="Z712" s="7"/>
    </row>
    <row r="713" spans="1:26" ht="21.75" customHeight="1" x14ac:dyDescent="0.5">
      <c r="A713" s="7"/>
      <c r="B713" s="7"/>
      <c r="C713" s="7"/>
      <c r="D713" s="7"/>
      <c r="E713" s="7"/>
      <c r="F713" s="7"/>
      <c r="G713" s="7"/>
      <c r="H713" s="7"/>
      <c r="I713" s="7"/>
      <c r="J713" s="8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9"/>
      <c r="V713" s="7"/>
      <c r="W713" s="7"/>
      <c r="X713" s="7"/>
      <c r="Y713" s="7"/>
      <c r="Z713" s="7"/>
    </row>
    <row r="714" spans="1:26" ht="21.75" customHeight="1" x14ac:dyDescent="0.5">
      <c r="A714" s="7"/>
      <c r="B714" s="7"/>
      <c r="C714" s="7"/>
      <c r="D714" s="7"/>
      <c r="E714" s="7"/>
      <c r="F714" s="7"/>
      <c r="G714" s="7"/>
      <c r="H714" s="7"/>
      <c r="I714" s="7"/>
      <c r="J714" s="8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9"/>
      <c r="V714" s="7"/>
      <c r="W714" s="7"/>
      <c r="X714" s="7"/>
      <c r="Y714" s="7"/>
      <c r="Z714" s="7"/>
    </row>
    <row r="715" spans="1:26" ht="21.75" customHeight="1" x14ac:dyDescent="0.5">
      <c r="A715" s="7"/>
      <c r="B715" s="7"/>
      <c r="C715" s="7"/>
      <c r="D715" s="7"/>
      <c r="E715" s="7"/>
      <c r="F715" s="7"/>
      <c r="G715" s="7"/>
      <c r="H715" s="7"/>
      <c r="I715" s="7"/>
      <c r="J715" s="8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9"/>
      <c r="V715" s="7"/>
      <c r="W715" s="7"/>
      <c r="X715" s="7"/>
      <c r="Y715" s="7"/>
      <c r="Z715" s="7"/>
    </row>
    <row r="716" spans="1:26" ht="21.75" customHeight="1" x14ac:dyDescent="0.5">
      <c r="A716" s="7"/>
      <c r="B716" s="7"/>
      <c r="C716" s="7"/>
      <c r="D716" s="7"/>
      <c r="E716" s="7"/>
      <c r="F716" s="7"/>
      <c r="G716" s="7"/>
      <c r="H716" s="7"/>
      <c r="I716" s="7"/>
      <c r="J716" s="8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9"/>
      <c r="V716" s="7"/>
      <c r="W716" s="7"/>
      <c r="X716" s="7"/>
      <c r="Y716" s="7"/>
      <c r="Z716" s="7"/>
    </row>
    <row r="717" spans="1:26" ht="21.75" customHeight="1" x14ac:dyDescent="0.5">
      <c r="A717" s="7"/>
      <c r="B717" s="7"/>
      <c r="C717" s="7"/>
      <c r="D717" s="7"/>
      <c r="E717" s="7"/>
      <c r="F717" s="7"/>
      <c r="G717" s="7"/>
      <c r="H717" s="7"/>
      <c r="I717" s="7"/>
      <c r="J717" s="8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9"/>
      <c r="V717" s="7"/>
      <c r="W717" s="7"/>
      <c r="X717" s="7"/>
      <c r="Y717" s="7"/>
      <c r="Z717" s="7"/>
    </row>
    <row r="718" spans="1:26" ht="21.75" customHeight="1" x14ac:dyDescent="0.5">
      <c r="A718" s="7"/>
      <c r="B718" s="7"/>
      <c r="C718" s="7"/>
      <c r="D718" s="7"/>
      <c r="E718" s="7"/>
      <c r="F718" s="7"/>
      <c r="G718" s="7"/>
      <c r="H718" s="7"/>
      <c r="I718" s="7"/>
      <c r="J718" s="8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9"/>
      <c r="V718" s="7"/>
      <c r="W718" s="7"/>
      <c r="X718" s="7"/>
      <c r="Y718" s="7"/>
      <c r="Z718" s="7"/>
    </row>
    <row r="719" spans="1:26" ht="21.75" customHeight="1" x14ac:dyDescent="0.5">
      <c r="A719" s="7"/>
      <c r="B719" s="7"/>
      <c r="C719" s="7"/>
      <c r="D719" s="7"/>
      <c r="E719" s="7"/>
      <c r="F719" s="7"/>
      <c r="G719" s="7"/>
      <c r="H719" s="7"/>
      <c r="I719" s="7"/>
      <c r="J719" s="8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9"/>
      <c r="V719" s="7"/>
      <c r="W719" s="7"/>
      <c r="X719" s="7"/>
      <c r="Y719" s="7"/>
      <c r="Z719" s="7"/>
    </row>
    <row r="720" spans="1:26" ht="21.75" customHeight="1" x14ac:dyDescent="0.5">
      <c r="A720" s="7"/>
      <c r="B720" s="7"/>
      <c r="C720" s="7"/>
      <c r="D720" s="7"/>
      <c r="E720" s="7"/>
      <c r="F720" s="7"/>
      <c r="G720" s="7"/>
      <c r="H720" s="7"/>
      <c r="I720" s="7"/>
      <c r="J720" s="8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9"/>
      <c r="V720" s="7"/>
      <c r="W720" s="7"/>
      <c r="X720" s="7"/>
      <c r="Y720" s="7"/>
      <c r="Z720" s="7"/>
    </row>
    <row r="721" spans="1:26" ht="21.75" customHeight="1" x14ac:dyDescent="0.5">
      <c r="A721" s="7"/>
      <c r="B721" s="7"/>
      <c r="C721" s="7"/>
      <c r="D721" s="7"/>
      <c r="E721" s="7"/>
      <c r="F721" s="7"/>
      <c r="G721" s="7"/>
      <c r="H721" s="7"/>
      <c r="I721" s="7"/>
      <c r="J721" s="8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9"/>
      <c r="V721" s="7"/>
      <c r="W721" s="7"/>
      <c r="X721" s="7"/>
      <c r="Y721" s="7"/>
      <c r="Z721" s="7"/>
    </row>
    <row r="722" spans="1:26" ht="21.75" customHeight="1" x14ac:dyDescent="0.5">
      <c r="A722" s="7"/>
      <c r="B722" s="7"/>
      <c r="C722" s="7"/>
      <c r="D722" s="7"/>
      <c r="E722" s="7"/>
      <c r="F722" s="7"/>
      <c r="G722" s="7"/>
      <c r="H722" s="7"/>
      <c r="I722" s="7"/>
      <c r="J722" s="8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9"/>
      <c r="V722" s="7"/>
      <c r="W722" s="7"/>
      <c r="X722" s="7"/>
      <c r="Y722" s="7"/>
      <c r="Z722" s="7"/>
    </row>
    <row r="723" spans="1:26" ht="21.75" customHeight="1" x14ac:dyDescent="0.5">
      <c r="A723" s="7"/>
      <c r="B723" s="7"/>
      <c r="C723" s="7"/>
      <c r="D723" s="7"/>
      <c r="E723" s="7"/>
      <c r="F723" s="7"/>
      <c r="G723" s="7"/>
      <c r="H723" s="7"/>
      <c r="I723" s="7"/>
      <c r="J723" s="8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9"/>
      <c r="V723" s="7"/>
      <c r="W723" s="7"/>
      <c r="X723" s="7"/>
      <c r="Y723" s="7"/>
      <c r="Z723" s="7"/>
    </row>
    <row r="724" spans="1:26" ht="21.75" customHeight="1" x14ac:dyDescent="0.5">
      <c r="A724" s="7"/>
      <c r="B724" s="7"/>
      <c r="C724" s="7"/>
      <c r="D724" s="7"/>
      <c r="E724" s="7"/>
      <c r="F724" s="7"/>
      <c r="G724" s="7"/>
      <c r="H724" s="7"/>
      <c r="I724" s="7"/>
      <c r="J724" s="8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9"/>
      <c r="V724" s="7"/>
      <c r="W724" s="7"/>
      <c r="X724" s="7"/>
      <c r="Y724" s="7"/>
      <c r="Z724" s="7"/>
    </row>
    <row r="725" spans="1:26" ht="21.75" customHeight="1" x14ac:dyDescent="0.5">
      <c r="A725" s="7"/>
      <c r="B725" s="7"/>
      <c r="C725" s="7"/>
      <c r="D725" s="7"/>
      <c r="E725" s="7"/>
      <c r="F725" s="7"/>
      <c r="G725" s="7"/>
      <c r="H725" s="7"/>
      <c r="I725" s="7"/>
      <c r="J725" s="8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9"/>
      <c r="V725" s="7"/>
      <c r="W725" s="7"/>
      <c r="X725" s="7"/>
      <c r="Y725" s="7"/>
      <c r="Z725" s="7"/>
    </row>
    <row r="726" spans="1:26" ht="21.75" customHeight="1" x14ac:dyDescent="0.5">
      <c r="A726" s="7"/>
      <c r="B726" s="7"/>
      <c r="C726" s="7"/>
      <c r="D726" s="7"/>
      <c r="E726" s="7"/>
      <c r="F726" s="7"/>
      <c r="G726" s="7"/>
      <c r="H726" s="7"/>
      <c r="I726" s="7"/>
      <c r="J726" s="8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9"/>
      <c r="V726" s="7"/>
      <c r="W726" s="7"/>
      <c r="X726" s="7"/>
      <c r="Y726" s="7"/>
      <c r="Z726" s="7"/>
    </row>
    <row r="727" spans="1:26" ht="21.75" customHeight="1" x14ac:dyDescent="0.5">
      <c r="A727" s="7"/>
      <c r="B727" s="7"/>
      <c r="C727" s="7"/>
      <c r="D727" s="7"/>
      <c r="E727" s="7"/>
      <c r="F727" s="7"/>
      <c r="G727" s="7"/>
      <c r="H727" s="7"/>
      <c r="I727" s="7"/>
      <c r="J727" s="8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9"/>
      <c r="V727" s="7"/>
      <c r="W727" s="7"/>
      <c r="X727" s="7"/>
      <c r="Y727" s="7"/>
      <c r="Z727" s="7"/>
    </row>
    <row r="728" spans="1:26" ht="21.75" customHeight="1" x14ac:dyDescent="0.5">
      <c r="A728" s="7"/>
      <c r="B728" s="7"/>
      <c r="C728" s="7"/>
      <c r="D728" s="7"/>
      <c r="E728" s="7"/>
      <c r="F728" s="7"/>
      <c r="G728" s="7"/>
      <c r="H728" s="7"/>
      <c r="I728" s="7"/>
      <c r="J728" s="8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9"/>
      <c r="V728" s="7"/>
      <c r="W728" s="7"/>
      <c r="X728" s="7"/>
      <c r="Y728" s="7"/>
      <c r="Z728" s="7"/>
    </row>
    <row r="729" spans="1:26" ht="21.75" customHeight="1" x14ac:dyDescent="0.5">
      <c r="A729" s="7"/>
      <c r="B729" s="7"/>
      <c r="C729" s="7"/>
      <c r="D729" s="7"/>
      <c r="E729" s="7"/>
      <c r="F729" s="7"/>
      <c r="G729" s="7"/>
      <c r="H729" s="7"/>
      <c r="I729" s="7"/>
      <c r="J729" s="8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9"/>
      <c r="V729" s="7"/>
      <c r="W729" s="7"/>
      <c r="X729" s="7"/>
      <c r="Y729" s="7"/>
      <c r="Z729" s="7"/>
    </row>
    <row r="730" spans="1:26" ht="21.75" customHeight="1" x14ac:dyDescent="0.5">
      <c r="A730" s="7"/>
      <c r="B730" s="7"/>
      <c r="C730" s="7"/>
      <c r="D730" s="7"/>
      <c r="E730" s="7"/>
      <c r="F730" s="7"/>
      <c r="G730" s="7"/>
      <c r="H730" s="7"/>
      <c r="I730" s="7"/>
      <c r="J730" s="8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9"/>
      <c r="V730" s="7"/>
      <c r="W730" s="7"/>
      <c r="X730" s="7"/>
      <c r="Y730" s="7"/>
      <c r="Z730" s="7"/>
    </row>
    <row r="731" spans="1:26" ht="21.75" customHeight="1" x14ac:dyDescent="0.5">
      <c r="A731" s="7"/>
      <c r="B731" s="7"/>
      <c r="C731" s="7"/>
      <c r="D731" s="7"/>
      <c r="E731" s="7"/>
      <c r="F731" s="7"/>
      <c r="G731" s="7"/>
      <c r="H731" s="7"/>
      <c r="I731" s="7"/>
      <c r="J731" s="8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9"/>
      <c r="V731" s="7"/>
      <c r="W731" s="7"/>
      <c r="X731" s="7"/>
      <c r="Y731" s="7"/>
      <c r="Z731" s="7"/>
    </row>
    <row r="732" spans="1:26" ht="21.75" customHeight="1" x14ac:dyDescent="0.5">
      <c r="A732" s="7"/>
      <c r="B732" s="7"/>
      <c r="C732" s="7"/>
      <c r="D732" s="7"/>
      <c r="E732" s="7"/>
      <c r="F732" s="7"/>
      <c r="G732" s="7"/>
      <c r="H732" s="7"/>
      <c r="I732" s="7"/>
      <c r="J732" s="8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9"/>
      <c r="V732" s="7"/>
      <c r="W732" s="7"/>
      <c r="X732" s="7"/>
      <c r="Y732" s="7"/>
      <c r="Z732" s="7"/>
    </row>
    <row r="733" spans="1:26" ht="21.75" customHeight="1" x14ac:dyDescent="0.5">
      <c r="A733" s="7"/>
      <c r="B733" s="7"/>
      <c r="C733" s="7"/>
      <c r="D733" s="7"/>
      <c r="E733" s="7"/>
      <c r="F733" s="7"/>
      <c r="G733" s="7"/>
      <c r="H733" s="7"/>
      <c r="I733" s="7"/>
      <c r="J733" s="8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9"/>
      <c r="V733" s="7"/>
      <c r="W733" s="7"/>
      <c r="X733" s="7"/>
      <c r="Y733" s="7"/>
      <c r="Z733" s="7"/>
    </row>
    <row r="734" spans="1:26" ht="21.75" customHeight="1" x14ac:dyDescent="0.5">
      <c r="A734" s="7"/>
      <c r="B734" s="7"/>
      <c r="C734" s="7"/>
      <c r="D734" s="7"/>
      <c r="E734" s="7"/>
      <c r="F734" s="7"/>
      <c r="G734" s="7"/>
      <c r="H734" s="7"/>
      <c r="I734" s="7"/>
      <c r="J734" s="8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9"/>
      <c r="V734" s="7"/>
      <c r="W734" s="7"/>
      <c r="X734" s="7"/>
      <c r="Y734" s="7"/>
      <c r="Z734" s="7"/>
    </row>
    <row r="735" spans="1:26" ht="21.75" customHeight="1" x14ac:dyDescent="0.5">
      <c r="A735" s="7"/>
      <c r="B735" s="7"/>
      <c r="C735" s="7"/>
      <c r="D735" s="7"/>
      <c r="E735" s="7"/>
      <c r="F735" s="7"/>
      <c r="G735" s="7"/>
      <c r="H735" s="7"/>
      <c r="I735" s="7"/>
      <c r="J735" s="8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9"/>
      <c r="V735" s="7"/>
      <c r="W735" s="7"/>
      <c r="X735" s="7"/>
      <c r="Y735" s="7"/>
      <c r="Z735" s="7"/>
    </row>
    <row r="736" spans="1:26" ht="21.75" customHeight="1" x14ac:dyDescent="0.5">
      <c r="A736" s="7"/>
      <c r="B736" s="7"/>
      <c r="C736" s="7"/>
      <c r="D736" s="7"/>
      <c r="E736" s="7"/>
      <c r="F736" s="7"/>
      <c r="G736" s="7"/>
      <c r="H736" s="7"/>
      <c r="I736" s="7"/>
      <c r="J736" s="8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9"/>
      <c r="V736" s="7"/>
      <c r="W736" s="7"/>
      <c r="X736" s="7"/>
      <c r="Y736" s="7"/>
      <c r="Z736" s="7"/>
    </row>
    <row r="737" spans="1:26" ht="21.75" customHeight="1" x14ac:dyDescent="0.5">
      <c r="A737" s="7"/>
      <c r="B737" s="7"/>
      <c r="C737" s="7"/>
      <c r="D737" s="7"/>
      <c r="E737" s="7"/>
      <c r="F737" s="7"/>
      <c r="G737" s="7"/>
      <c r="H737" s="7"/>
      <c r="I737" s="7"/>
      <c r="J737" s="8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9"/>
      <c r="V737" s="7"/>
      <c r="W737" s="7"/>
      <c r="X737" s="7"/>
      <c r="Y737" s="7"/>
      <c r="Z737" s="7"/>
    </row>
    <row r="738" spans="1:26" ht="21.75" customHeight="1" x14ac:dyDescent="0.5">
      <c r="A738" s="7"/>
      <c r="B738" s="7"/>
      <c r="C738" s="7"/>
      <c r="D738" s="7"/>
      <c r="E738" s="7"/>
      <c r="F738" s="7"/>
      <c r="G738" s="7"/>
      <c r="H738" s="7"/>
      <c r="I738" s="7"/>
      <c r="J738" s="8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9"/>
      <c r="V738" s="7"/>
      <c r="W738" s="7"/>
      <c r="X738" s="7"/>
      <c r="Y738" s="7"/>
      <c r="Z738" s="7"/>
    </row>
    <row r="739" spans="1:26" ht="21.75" customHeight="1" x14ac:dyDescent="0.5">
      <c r="A739" s="7"/>
      <c r="B739" s="7"/>
      <c r="C739" s="7"/>
      <c r="D739" s="7"/>
      <c r="E739" s="7"/>
      <c r="F739" s="7"/>
      <c r="G739" s="7"/>
      <c r="H739" s="7"/>
      <c r="I739" s="7"/>
      <c r="J739" s="8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9"/>
      <c r="V739" s="7"/>
      <c r="W739" s="7"/>
      <c r="X739" s="7"/>
      <c r="Y739" s="7"/>
      <c r="Z739" s="7"/>
    </row>
    <row r="740" spans="1:26" ht="21.75" customHeight="1" x14ac:dyDescent="0.5">
      <c r="A740" s="7"/>
      <c r="B740" s="7"/>
      <c r="C740" s="7"/>
      <c r="D740" s="7"/>
      <c r="E740" s="7"/>
      <c r="F740" s="7"/>
      <c r="G740" s="7"/>
      <c r="H740" s="7"/>
      <c r="I740" s="7"/>
      <c r="J740" s="8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9"/>
      <c r="V740" s="7"/>
      <c r="W740" s="7"/>
      <c r="X740" s="7"/>
      <c r="Y740" s="7"/>
      <c r="Z740" s="7"/>
    </row>
    <row r="741" spans="1:26" ht="21.75" customHeight="1" x14ac:dyDescent="0.5">
      <c r="A741" s="7"/>
      <c r="B741" s="7"/>
      <c r="C741" s="7"/>
      <c r="D741" s="7"/>
      <c r="E741" s="7"/>
      <c r="F741" s="7"/>
      <c r="G741" s="7"/>
      <c r="H741" s="7"/>
      <c r="I741" s="7"/>
      <c r="J741" s="8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9"/>
      <c r="V741" s="7"/>
      <c r="W741" s="7"/>
      <c r="X741" s="7"/>
      <c r="Y741" s="7"/>
      <c r="Z741" s="7"/>
    </row>
    <row r="742" spans="1:26" ht="21.75" customHeight="1" x14ac:dyDescent="0.5">
      <c r="A742" s="7"/>
      <c r="B742" s="7"/>
      <c r="C742" s="7"/>
      <c r="D742" s="7"/>
      <c r="E742" s="7"/>
      <c r="F742" s="7"/>
      <c r="G742" s="7"/>
      <c r="H742" s="7"/>
      <c r="I742" s="7"/>
      <c r="J742" s="8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9"/>
      <c r="V742" s="7"/>
      <c r="W742" s="7"/>
      <c r="X742" s="7"/>
      <c r="Y742" s="7"/>
      <c r="Z742" s="7"/>
    </row>
    <row r="743" spans="1:26" ht="21.75" customHeight="1" x14ac:dyDescent="0.5">
      <c r="A743" s="7"/>
      <c r="B743" s="7"/>
      <c r="C743" s="7"/>
      <c r="D743" s="7"/>
      <c r="E743" s="7"/>
      <c r="F743" s="7"/>
      <c r="G743" s="7"/>
      <c r="H743" s="7"/>
      <c r="I743" s="7"/>
      <c r="J743" s="8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9"/>
      <c r="V743" s="7"/>
      <c r="W743" s="7"/>
      <c r="X743" s="7"/>
      <c r="Y743" s="7"/>
      <c r="Z743" s="7"/>
    </row>
    <row r="744" spans="1:26" ht="21.75" customHeight="1" x14ac:dyDescent="0.5">
      <c r="A744" s="7"/>
      <c r="B744" s="7"/>
      <c r="C744" s="7"/>
      <c r="D744" s="7"/>
      <c r="E744" s="7"/>
      <c r="F744" s="7"/>
      <c r="G744" s="7"/>
      <c r="H744" s="7"/>
      <c r="I744" s="7"/>
      <c r="J744" s="8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9"/>
      <c r="V744" s="7"/>
      <c r="W744" s="7"/>
      <c r="X744" s="7"/>
      <c r="Y744" s="7"/>
      <c r="Z744" s="7"/>
    </row>
    <row r="745" spans="1:26" ht="21.75" customHeight="1" x14ac:dyDescent="0.5">
      <c r="A745" s="7"/>
      <c r="B745" s="7"/>
      <c r="C745" s="7"/>
      <c r="D745" s="7"/>
      <c r="E745" s="7"/>
      <c r="F745" s="7"/>
      <c r="G745" s="7"/>
      <c r="H745" s="7"/>
      <c r="I745" s="7"/>
      <c r="J745" s="8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9"/>
      <c r="V745" s="7"/>
      <c r="W745" s="7"/>
      <c r="X745" s="7"/>
      <c r="Y745" s="7"/>
      <c r="Z745" s="7"/>
    </row>
    <row r="746" spans="1:26" ht="21.75" customHeight="1" x14ac:dyDescent="0.5">
      <c r="A746" s="7"/>
      <c r="B746" s="7"/>
      <c r="C746" s="7"/>
      <c r="D746" s="7"/>
      <c r="E746" s="7"/>
      <c r="F746" s="7"/>
      <c r="G746" s="7"/>
      <c r="H746" s="7"/>
      <c r="I746" s="7"/>
      <c r="J746" s="8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9"/>
      <c r="V746" s="7"/>
      <c r="W746" s="7"/>
      <c r="X746" s="7"/>
      <c r="Y746" s="7"/>
      <c r="Z746" s="7"/>
    </row>
    <row r="747" spans="1:26" ht="21.75" customHeight="1" x14ac:dyDescent="0.5">
      <c r="A747" s="7"/>
      <c r="B747" s="7"/>
      <c r="C747" s="7"/>
      <c r="D747" s="7"/>
      <c r="E747" s="7"/>
      <c r="F747" s="7"/>
      <c r="G747" s="7"/>
      <c r="H747" s="7"/>
      <c r="I747" s="7"/>
      <c r="J747" s="8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9"/>
      <c r="V747" s="7"/>
      <c r="W747" s="7"/>
      <c r="X747" s="7"/>
      <c r="Y747" s="7"/>
      <c r="Z747" s="7"/>
    </row>
    <row r="748" spans="1:26" ht="21.75" customHeight="1" x14ac:dyDescent="0.5">
      <c r="A748" s="7"/>
      <c r="B748" s="7"/>
      <c r="C748" s="7"/>
      <c r="D748" s="7"/>
      <c r="E748" s="7"/>
      <c r="F748" s="7"/>
      <c r="G748" s="7"/>
      <c r="H748" s="7"/>
      <c r="I748" s="7"/>
      <c r="J748" s="8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9"/>
      <c r="V748" s="7"/>
      <c r="W748" s="7"/>
      <c r="X748" s="7"/>
      <c r="Y748" s="7"/>
      <c r="Z748" s="7"/>
    </row>
    <row r="749" spans="1:26" ht="21.75" customHeight="1" x14ac:dyDescent="0.5">
      <c r="A749" s="7"/>
      <c r="B749" s="7"/>
      <c r="C749" s="7"/>
      <c r="D749" s="7"/>
      <c r="E749" s="7"/>
      <c r="F749" s="7"/>
      <c r="G749" s="7"/>
      <c r="H749" s="7"/>
      <c r="I749" s="7"/>
      <c r="J749" s="8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9"/>
      <c r="V749" s="7"/>
      <c r="W749" s="7"/>
      <c r="X749" s="7"/>
      <c r="Y749" s="7"/>
      <c r="Z749" s="7"/>
    </row>
    <row r="750" spans="1:26" ht="21.75" customHeight="1" x14ac:dyDescent="0.5">
      <c r="A750" s="7"/>
      <c r="B750" s="7"/>
      <c r="C750" s="7"/>
      <c r="D750" s="7"/>
      <c r="E750" s="7"/>
      <c r="F750" s="7"/>
      <c r="G750" s="7"/>
      <c r="H750" s="7"/>
      <c r="I750" s="7"/>
      <c r="J750" s="8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9"/>
      <c r="V750" s="7"/>
      <c r="W750" s="7"/>
      <c r="X750" s="7"/>
      <c r="Y750" s="7"/>
      <c r="Z750" s="7"/>
    </row>
    <row r="751" spans="1:26" ht="21.75" customHeight="1" x14ac:dyDescent="0.5">
      <c r="A751" s="7"/>
      <c r="B751" s="7"/>
      <c r="C751" s="7"/>
      <c r="D751" s="7"/>
      <c r="E751" s="7"/>
      <c r="F751" s="7"/>
      <c r="G751" s="7"/>
      <c r="H751" s="7"/>
      <c r="I751" s="7"/>
      <c r="J751" s="8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9"/>
      <c r="V751" s="7"/>
      <c r="W751" s="7"/>
      <c r="X751" s="7"/>
      <c r="Y751" s="7"/>
      <c r="Z751" s="7"/>
    </row>
    <row r="752" spans="1:26" ht="21.75" customHeight="1" x14ac:dyDescent="0.5">
      <c r="A752" s="7"/>
      <c r="B752" s="7"/>
      <c r="C752" s="7"/>
      <c r="D752" s="7"/>
      <c r="E752" s="7"/>
      <c r="F752" s="7"/>
      <c r="G752" s="7"/>
      <c r="H752" s="7"/>
      <c r="I752" s="7"/>
      <c r="J752" s="8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9"/>
      <c r="V752" s="7"/>
      <c r="W752" s="7"/>
      <c r="X752" s="7"/>
      <c r="Y752" s="7"/>
      <c r="Z752" s="7"/>
    </row>
    <row r="753" spans="1:26" ht="21.75" customHeight="1" x14ac:dyDescent="0.5">
      <c r="A753" s="7"/>
      <c r="B753" s="7"/>
      <c r="C753" s="7"/>
      <c r="D753" s="7"/>
      <c r="E753" s="7"/>
      <c r="F753" s="7"/>
      <c r="G753" s="7"/>
      <c r="H753" s="7"/>
      <c r="I753" s="7"/>
      <c r="J753" s="8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9"/>
      <c r="V753" s="7"/>
      <c r="W753" s="7"/>
      <c r="X753" s="7"/>
      <c r="Y753" s="7"/>
      <c r="Z753" s="7"/>
    </row>
    <row r="754" spans="1:26" ht="21.75" customHeight="1" x14ac:dyDescent="0.5">
      <c r="A754" s="7"/>
      <c r="B754" s="7"/>
      <c r="C754" s="7"/>
      <c r="D754" s="7"/>
      <c r="E754" s="7"/>
      <c r="F754" s="7"/>
      <c r="G754" s="7"/>
      <c r="H754" s="7"/>
      <c r="I754" s="7"/>
      <c r="J754" s="8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9"/>
      <c r="V754" s="7"/>
      <c r="W754" s="7"/>
      <c r="X754" s="7"/>
      <c r="Y754" s="7"/>
      <c r="Z754" s="7"/>
    </row>
    <row r="755" spans="1:26" ht="21.75" customHeight="1" x14ac:dyDescent="0.5">
      <c r="A755" s="7"/>
      <c r="B755" s="7"/>
      <c r="C755" s="7"/>
      <c r="D755" s="7"/>
      <c r="E755" s="7"/>
      <c r="F755" s="7"/>
      <c r="G755" s="7"/>
      <c r="H755" s="7"/>
      <c r="I755" s="7"/>
      <c r="J755" s="8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9"/>
      <c r="V755" s="7"/>
      <c r="W755" s="7"/>
      <c r="X755" s="7"/>
      <c r="Y755" s="7"/>
      <c r="Z755" s="7"/>
    </row>
    <row r="756" spans="1:26" ht="21.75" customHeight="1" x14ac:dyDescent="0.5">
      <c r="A756" s="7"/>
      <c r="B756" s="7"/>
      <c r="C756" s="7"/>
      <c r="D756" s="7"/>
      <c r="E756" s="7"/>
      <c r="F756" s="7"/>
      <c r="G756" s="7"/>
      <c r="H756" s="7"/>
      <c r="I756" s="7"/>
      <c r="J756" s="8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9"/>
      <c r="V756" s="7"/>
      <c r="W756" s="7"/>
      <c r="X756" s="7"/>
      <c r="Y756" s="7"/>
      <c r="Z756" s="7"/>
    </row>
    <row r="757" spans="1:26" ht="21.75" customHeight="1" x14ac:dyDescent="0.5">
      <c r="A757" s="7"/>
      <c r="B757" s="7"/>
      <c r="C757" s="7"/>
      <c r="D757" s="7"/>
      <c r="E757" s="7"/>
      <c r="F757" s="7"/>
      <c r="G757" s="7"/>
      <c r="H757" s="7"/>
      <c r="I757" s="7"/>
      <c r="J757" s="8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9"/>
      <c r="V757" s="7"/>
      <c r="W757" s="7"/>
      <c r="X757" s="7"/>
      <c r="Y757" s="7"/>
      <c r="Z757" s="7"/>
    </row>
    <row r="758" spans="1:26" ht="21.75" customHeight="1" x14ac:dyDescent="0.5">
      <c r="A758" s="7"/>
      <c r="B758" s="7"/>
      <c r="C758" s="7"/>
      <c r="D758" s="7"/>
      <c r="E758" s="7"/>
      <c r="F758" s="7"/>
      <c r="G758" s="7"/>
      <c r="H758" s="7"/>
      <c r="I758" s="7"/>
      <c r="J758" s="8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9"/>
      <c r="V758" s="7"/>
      <c r="W758" s="7"/>
      <c r="X758" s="7"/>
      <c r="Y758" s="7"/>
      <c r="Z758" s="7"/>
    </row>
    <row r="759" spans="1:26" ht="21.75" customHeight="1" x14ac:dyDescent="0.5">
      <c r="A759" s="7"/>
      <c r="B759" s="7"/>
      <c r="C759" s="7"/>
      <c r="D759" s="7"/>
      <c r="E759" s="7"/>
      <c r="F759" s="7"/>
      <c r="G759" s="7"/>
      <c r="H759" s="7"/>
      <c r="I759" s="7"/>
      <c r="J759" s="8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9"/>
      <c r="V759" s="7"/>
      <c r="W759" s="7"/>
      <c r="X759" s="7"/>
      <c r="Y759" s="7"/>
      <c r="Z759" s="7"/>
    </row>
    <row r="760" spans="1:26" ht="21.75" customHeight="1" x14ac:dyDescent="0.5">
      <c r="A760" s="7"/>
      <c r="B760" s="7"/>
      <c r="C760" s="7"/>
      <c r="D760" s="7"/>
      <c r="E760" s="7"/>
      <c r="F760" s="7"/>
      <c r="G760" s="7"/>
      <c r="H760" s="7"/>
      <c r="I760" s="7"/>
      <c r="J760" s="8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9"/>
      <c r="V760" s="7"/>
      <c r="W760" s="7"/>
      <c r="X760" s="7"/>
      <c r="Y760" s="7"/>
      <c r="Z760" s="7"/>
    </row>
    <row r="761" spans="1:26" ht="21.75" customHeight="1" x14ac:dyDescent="0.5">
      <c r="A761" s="7"/>
      <c r="B761" s="7"/>
      <c r="C761" s="7"/>
      <c r="D761" s="7"/>
      <c r="E761" s="7"/>
      <c r="F761" s="7"/>
      <c r="G761" s="7"/>
      <c r="H761" s="7"/>
      <c r="I761" s="7"/>
      <c r="J761" s="8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9"/>
      <c r="V761" s="7"/>
      <c r="W761" s="7"/>
      <c r="X761" s="7"/>
      <c r="Y761" s="7"/>
      <c r="Z761" s="7"/>
    </row>
    <row r="762" spans="1:26" ht="21.75" customHeight="1" x14ac:dyDescent="0.5">
      <c r="A762" s="7"/>
      <c r="B762" s="7"/>
      <c r="C762" s="7"/>
      <c r="D762" s="7"/>
      <c r="E762" s="7"/>
      <c r="F762" s="7"/>
      <c r="G762" s="7"/>
      <c r="H762" s="7"/>
      <c r="I762" s="7"/>
      <c r="J762" s="8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9"/>
      <c r="V762" s="7"/>
      <c r="W762" s="7"/>
      <c r="X762" s="7"/>
      <c r="Y762" s="7"/>
      <c r="Z762" s="7"/>
    </row>
    <row r="763" spans="1:26" ht="21.75" customHeight="1" x14ac:dyDescent="0.5">
      <c r="A763" s="7"/>
      <c r="B763" s="7"/>
      <c r="C763" s="7"/>
      <c r="D763" s="7"/>
      <c r="E763" s="7"/>
      <c r="F763" s="7"/>
      <c r="G763" s="7"/>
      <c r="H763" s="7"/>
      <c r="I763" s="7"/>
      <c r="J763" s="8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9"/>
      <c r="V763" s="7"/>
      <c r="W763" s="7"/>
      <c r="X763" s="7"/>
      <c r="Y763" s="7"/>
      <c r="Z763" s="7"/>
    </row>
    <row r="764" spans="1:26" ht="21.75" customHeight="1" x14ac:dyDescent="0.5">
      <c r="A764" s="7"/>
      <c r="B764" s="7"/>
      <c r="C764" s="7"/>
      <c r="D764" s="7"/>
      <c r="E764" s="7"/>
      <c r="F764" s="7"/>
      <c r="G764" s="7"/>
      <c r="H764" s="7"/>
      <c r="I764" s="7"/>
      <c r="J764" s="8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9"/>
      <c r="V764" s="7"/>
      <c r="W764" s="7"/>
      <c r="X764" s="7"/>
      <c r="Y764" s="7"/>
      <c r="Z764" s="7"/>
    </row>
    <row r="765" spans="1:26" ht="21.75" customHeight="1" x14ac:dyDescent="0.5">
      <c r="A765" s="7"/>
      <c r="B765" s="7"/>
      <c r="C765" s="7"/>
      <c r="D765" s="7"/>
      <c r="E765" s="7"/>
      <c r="F765" s="7"/>
      <c r="G765" s="7"/>
      <c r="H765" s="7"/>
      <c r="I765" s="7"/>
      <c r="J765" s="8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9"/>
      <c r="V765" s="7"/>
      <c r="W765" s="7"/>
      <c r="X765" s="7"/>
      <c r="Y765" s="7"/>
      <c r="Z765" s="7"/>
    </row>
    <row r="766" spans="1:26" ht="21.75" customHeight="1" x14ac:dyDescent="0.5">
      <c r="A766" s="7"/>
      <c r="B766" s="7"/>
      <c r="C766" s="7"/>
      <c r="D766" s="7"/>
      <c r="E766" s="7"/>
      <c r="F766" s="7"/>
      <c r="G766" s="7"/>
      <c r="H766" s="7"/>
      <c r="I766" s="7"/>
      <c r="J766" s="8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9"/>
      <c r="V766" s="7"/>
      <c r="W766" s="7"/>
      <c r="X766" s="7"/>
      <c r="Y766" s="7"/>
      <c r="Z766" s="7"/>
    </row>
    <row r="767" spans="1:26" ht="21.75" customHeight="1" x14ac:dyDescent="0.5">
      <c r="A767" s="7"/>
      <c r="B767" s="7"/>
      <c r="C767" s="7"/>
      <c r="D767" s="7"/>
      <c r="E767" s="7"/>
      <c r="F767" s="7"/>
      <c r="G767" s="7"/>
      <c r="H767" s="7"/>
      <c r="I767" s="7"/>
      <c r="J767" s="8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9"/>
      <c r="V767" s="7"/>
      <c r="W767" s="7"/>
      <c r="X767" s="7"/>
      <c r="Y767" s="7"/>
      <c r="Z767" s="7"/>
    </row>
    <row r="768" spans="1:26" ht="21.75" customHeight="1" x14ac:dyDescent="0.5">
      <c r="A768" s="7"/>
      <c r="B768" s="7"/>
      <c r="C768" s="7"/>
      <c r="D768" s="7"/>
      <c r="E768" s="7"/>
      <c r="F768" s="7"/>
      <c r="G768" s="7"/>
      <c r="H768" s="7"/>
      <c r="I768" s="7"/>
      <c r="J768" s="8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9"/>
      <c r="V768" s="7"/>
      <c r="W768" s="7"/>
      <c r="X768" s="7"/>
      <c r="Y768" s="7"/>
      <c r="Z768" s="7"/>
    </row>
    <row r="769" spans="1:26" ht="21.75" customHeight="1" x14ac:dyDescent="0.5">
      <c r="A769" s="7"/>
      <c r="B769" s="7"/>
      <c r="C769" s="7"/>
      <c r="D769" s="7"/>
      <c r="E769" s="7"/>
      <c r="F769" s="7"/>
      <c r="G769" s="7"/>
      <c r="H769" s="7"/>
      <c r="I769" s="7"/>
      <c r="J769" s="8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9"/>
      <c r="V769" s="7"/>
      <c r="W769" s="7"/>
      <c r="X769" s="7"/>
      <c r="Y769" s="7"/>
      <c r="Z769" s="7"/>
    </row>
    <row r="770" spans="1:26" ht="21.75" customHeight="1" x14ac:dyDescent="0.5">
      <c r="A770" s="7"/>
      <c r="B770" s="7"/>
      <c r="C770" s="7"/>
      <c r="D770" s="7"/>
      <c r="E770" s="7"/>
      <c r="F770" s="7"/>
      <c r="G770" s="7"/>
      <c r="H770" s="7"/>
      <c r="I770" s="7"/>
      <c r="J770" s="8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9"/>
      <c r="V770" s="7"/>
      <c r="W770" s="7"/>
      <c r="X770" s="7"/>
      <c r="Y770" s="7"/>
      <c r="Z770" s="7"/>
    </row>
    <row r="771" spans="1:26" ht="21.75" customHeight="1" x14ac:dyDescent="0.5">
      <c r="A771" s="7"/>
      <c r="B771" s="7"/>
      <c r="C771" s="7"/>
      <c r="D771" s="7"/>
      <c r="E771" s="7"/>
      <c r="F771" s="7"/>
      <c r="G771" s="7"/>
      <c r="H771" s="7"/>
      <c r="I771" s="7"/>
      <c r="J771" s="8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9"/>
      <c r="V771" s="7"/>
      <c r="W771" s="7"/>
      <c r="X771" s="7"/>
      <c r="Y771" s="7"/>
      <c r="Z771" s="7"/>
    </row>
    <row r="772" spans="1:26" ht="21.75" customHeight="1" x14ac:dyDescent="0.5">
      <c r="A772" s="7"/>
      <c r="B772" s="7"/>
      <c r="C772" s="7"/>
      <c r="D772" s="7"/>
      <c r="E772" s="7"/>
      <c r="F772" s="7"/>
      <c r="G772" s="7"/>
      <c r="H772" s="7"/>
      <c r="I772" s="7"/>
      <c r="J772" s="8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9"/>
      <c r="V772" s="7"/>
      <c r="W772" s="7"/>
      <c r="X772" s="7"/>
      <c r="Y772" s="7"/>
      <c r="Z772" s="7"/>
    </row>
    <row r="773" spans="1:26" ht="21.75" customHeight="1" x14ac:dyDescent="0.5">
      <c r="A773" s="7"/>
      <c r="B773" s="7"/>
      <c r="C773" s="7"/>
      <c r="D773" s="7"/>
      <c r="E773" s="7"/>
      <c r="F773" s="7"/>
      <c r="G773" s="7"/>
      <c r="H773" s="7"/>
      <c r="I773" s="7"/>
      <c r="J773" s="8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9"/>
      <c r="V773" s="7"/>
      <c r="W773" s="7"/>
      <c r="X773" s="7"/>
      <c r="Y773" s="7"/>
      <c r="Z773" s="7"/>
    </row>
    <row r="774" spans="1:26" ht="21.75" customHeight="1" x14ac:dyDescent="0.5">
      <c r="A774" s="7"/>
      <c r="B774" s="7"/>
      <c r="C774" s="7"/>
      <c r="D774" s="7"/>
      <c r="E774" s="7"/>
      <c r="F774" s="7"/>
      <c r="G774" s="7"/>
      <c r="H774" s="7"/>
      <c r="I774" s="7"/>
      <c r="J774" s="8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9"/>
      <c r="V774" s="7"/>
      <c r="W774" s="7"/>
      <c r="X774" s="7"/>
      <c r="Y774" s="7"/>
      <c r="Z774" s="7"/>
    </row>
    <row r="775" spans="1:26" ht="21.75" customHeight="1" x14ac:dyDescent="0.5">
      <c r="A775" s="7"/>
      <c r="B775" s="7"/>
      <c r="C775" s="7"/>
      <c r="D775" s="7"/>
      <c r="E775" s="7"/>
      <c r="F775" s="7"/>
      <c r="G775" s="7"/>
      <c r="H775" s="7"/>
      <c r="I775" s="7"/>
      <c r="J775" s="8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9"/>
      <c r="V775" s="7"/>
      <c r="W775" s="7"/>
      <c r="X775" s="7"/>
      <c r="Y775" s="7"/>
      <c r="Z775" s="7"/>
    </row>
    <row r="776" spans="1:26" ht="21.75" customHeight="1" x14ac:dyDescent="0.5">
      <c r="A776" s="7"/>
      <c r="B776" s="7"/>
      <c r="C776" s="7"/>
      <c r="D776" s="7"/>
      <c r="E776" s="7"/>
      <c r="F776" s="7"/>
      <c r="G776" s="7"/>
      <c r="H776" s="7"/>
      <c r="I776" s="7"/>
      <c r="J776" s="8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9"/>
      <c r="V776" s="7"/>
      <c r="W776" s="7"/>
      <c r="X776" s="7"/>
      <c r="Y776" s="7"/>
      <c r="Z776" s="7"/>
    </row>
    <row r="777" spans="1:26" ht="21.75" customHeight="1" x14ac:dyDescent="0.5">
      <c r="A777" s="7"/>
      <c r="B777" s="7"/>
      <c r="C777" s="7"/>
      <c r="D777" s="7"/>
      <c r="E777" s="7"/>
      <c r="F777" s="7"/>
      <c r="G777" s="7"/>
      <c r="H777" s="7"/>
      <c r="I777" s="7"/>
      <c r="J777" s="8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9"/>
      <c r="V777" s="7"/>
      <c r="W777" s="7"/>
      <c r="X777" s="7"/>
      <c r="Y777" s="7"/>
      <c r="Z777" s="7"/>
    </row>
    <row r="778" spans="1:26" ht="21.75" customHeight="1" x14ac:dyDescent="0.5">
      <c r="A778" s="7"/>
      <c r="B778" s="7"/>
      <c r="C778" s="7"/>
      <c r="D778" s="7"/>
      <c r="E778" s="7"/>
      <c r="F778" s="7"/>
      <c r="G778" s="7"/>
      <c r="H778" s="7"/>
      <c r="I778" s="7"/>
      <c r="J778" s="8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9"/>
      <c r="V778" s="7"/>
      <c r="W778" s="7"/>
      <c r="X778" s="7"/>
      <c r="Y778" s="7"/>
      <c r="Z778" s="7"/>
    </row>
    <row r="779" spans="1:26" ht="21.75" customHeight="1" x14ac:dyDescent="0.5">
      <c r="A779" s="7"/>
      <c r="B779" s="7"/>
      <c r="C779" s="7"/>
      <c r="D779" s="7"/>
      <c r="E779" s="7"/>
      <c r="F779" s="7"/>
      <c r="G779" s="7"/>
      <c r="H779" s="7"/>
      <c r="I779" s="7"/>
      <c r="J779" s="8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9"/>
      <c r="V779" s="7"/>
      <c r="W779" s="7"/>
      <c r="X779" s="7"/>
      <c r="Y779" s="7"/>
      <c r="Z779" s="7"/>
    </row>
    <row r="780" spans="1:26" ht="21.75" customHeight="1" x14ac:dyDescent="0.5">
      <c r="A780" s="7"/>
      <c r="B780" s="7"/>
      <c r="C780" s="7"/>
      <c r="D780" s="7"/>
      <c r="E780" s="7"/>
      <c r="F780" s="7"/>
      <c r="G780" s="7"/>
      <c r="H780" s="7"/>
      <c r="I780" s="7"/>
      <c r="J780" s="8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9"/>
      <c r="V780" s="7"/>
      <c r="W780" s="7"/>
      <c r="X780" s="7"/>
      <c r="Y780" s="7"/>
      <c r="Z780" s="7"/>
    </row>
    <row r="781" spans="1:26" ht="21.75" customHeight="1" x14ac:dyDescent="0.5">
      <c r="A781" s="7"/>
      <c r="B781" s="7"/>
      <c r="C781" s="7"/>
      <c r="D781" s="7"/>
      <c r="E781" s="7"/>
      <c r="F781" s="7"/>
      <c r="G781" s="7"/>
      <c r="H781" s="7"/>
      <c r="I781" s="7"/>
      <c r="J781" s="8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9"/>
      <c r="V781" s="7"/>
      <c r="W781" s="7"/>
      <c r="X781" s="7"/>
      <c r="Y781" s="7"/>
      <c r="Z781" s="7"/>
    </row>
    <row r="782" spans="1:26" ht="21.75" customHeight="1" x14ac:dyDescent="0.5">
      <c r="A782" s="7"/>
      <c r="B782" s="7"/>
      <c r="C782" s="7"/>
      <c r="D782" s="7"/>
      <c r="E782" s="7"/>
      <c r="F782" s="7"/>
      <c r="G782" s="7"/>
      <c r="H782" s="7"/>
      <c r="I782" s="7"/>
      <c r="J782" s="8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9"/>
      <c r="V782" s="7"/>
      <c r="W782" s="7"/>
      <c r="X782" s="7"/>
      <c r="Y782" s="7"/>
      <c r="Z782" s="7"/>
    </row>
    <row r="783" spans="1:26" ht="21.75" customHeight="1" x14ac:dyDescent="0.5">
      <c r="A783" s="7"/>
      <c r="B783" s="7"/>
      <c r="C783" s="7"/>
      <c r="D783" s="7"/>
      <c r="E783" s="7"/>
      <c r="F783" s="7"/>
      <c r="G783" s="7"/>
      <c r="H783" s="7"/>
      <c r="I783" s="7"/>
      <c r="J783" s="8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9"/>
      <c r="V783" s="7"/>
      <c r="W783" s="7"/>
      <c r="X783" s="7"/>
      <c r="Y783" s="7"/>
      <c r="Z783" s="7"/>
    </row>
    <row r="784" spans="1:26" ht="21.75" customHeight="1" x14ac:dyDescent="0.5">
      <c r="A784" s="7"/>
      <c r="B784" s="7"/>
      <c r="C784" s="7"/>
      <c r="D784" s="7"/>
      <c r="E784" s="7"/>
      <c r="F784" s="7"/>
      <c r="G784" s="7"/>
      <c r="H784" s="7"/>
      <c r="I784" s="7"/>
      <c r="J784" s="8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9"/>
      <c r="V784" s="7"/>
      <c r="W784" s="7"/>
      <c r="X784" s="7"/>
      <c r="Y784" s="7"/>
      <c r="Z784" s="7"/>
    </row>
    <row r="785" spans="1:26" ht="21.75" customHeight="1" x14ac:dyDescent="0.5">
      <c r="A785" s="7"/>
      <c r="B785" s="7"/>
      <c r="C785" s="7"/>
      <c r="D785" s="7"/>
      <c r="E785" s="7"/>
      <c r="F785" s="7"/>
      <c r="G785" s="7"/>
      <c r="H785" s="7"/>
      <c r="I785" s="7"/>
      <c r="J785" s="8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9"/>
      <c r="V785" s="7"/>
      <c r="W785" s="7"/>
      <c r="X785" s="7"/>
      <c r="Y785" s="7"/>
      <c r="Z785" s="7"/>
    </row>
    <row r="786" spans="1:26" ht="21.75" customHeight="1" x14ac:dyDescent="0.5">
      <c r="A786" s="7"/>
      <c r="B786" s="7"/>
      <c r="C786" s="7"/>
      <c r="D786" s="7"/>
      <c r="E786" s="7"/>
      <c r="F786" s="7"/>
      <c r="G786" s="7"/>
      <c r="H786" s="7"/>
      <c r="I786" s="7"/>
      <c r="J786" s="8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9"/>
      <c r="V786" s="7"/>
      <c r="W786" s="7"/>
      <c r="X786" s="7"/>
      <c r="Y786" s="7"/>
      <c r="Z786" s="7"/>
    </row>
    <row r="787" spans="1:26" ht="21.75" customHeight="1" x14ac:dyDescent="0.5">
      <c r="A787" s="7"/>
      <c r="B787" s="7"/>
      <c r="C787" s="7"/>
      <c r="D787" s="7"/>
      <c r="E787" s="7"/>
      <c r="F787" s="7"/>
      <c r="G787" s="7"/>
      <c r="H787" s="7"/>
      <c r="I787" s="7"/>
      <c r="J787" s="8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9"/>
      <c r="V787" s="7"/>
      <c r="W787" s="7"/>
      <c r="X787" s="7"/>
      <c r="Y787" s="7"/>
      <c r="Z787" s="7"/>
    </row>
    <row r="788" spans="1:26" ht="21.75" customHeight="1" x14ac:dyDescent="0.5">
      <c r="A788" s="7"/>
      <c r="B788" s="7"/>
      <c r="C788" s="7"/>
      <c r="D788" s="7"/>
      <c r="E788" s="7"/>
      <c r="F788" s="7"/>
      <c r="G788" s="7"/>
      <c r="H788" s="7"/>
      <c r="I788" s="7"/>
      <c r="J788" s="8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9"/>
      <c r="V788" s="7"/>
      <c r="W788" s="7"/>
      <c r="X788" s="7"/>
      <c r="Y788" s="7"/>
      <c r="Z788" s="7"/>
    </row>
    <row r="789" spans="1:26" ht="21.75" customHeight="1" x14ac:dyDescent="0.5">
      <c r="A789" s="7"/>
      <c r="B789" s="7"/>
      <c r="C789" s="7"/>
      <c r="D789" s="7"/>
      <c r="E789" s="7"/>
      <c r="F789" s="7"/>
      <c r="G789" s="7"/>
      <c r="H789" s="7"/>
      <c r="I789" s="7"/>
      <c r="J789" s="8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9"/>
      <c r="V789" s="7"/>
      <c r="W789" s="7"/>
      <c r="X789" s="7"/>
      <c r="Y789" s="7"/>
      <c r="Z789" s="7"/>
    </row>
    <row r="790" spans="1:26" ht="21.75" customHeight="1" x14ac:dyDescent="0.5">
      <c r="A790" s="7"/>
      <c r="B790" s="7"/>
      <c r="C790" s="7"/>
      <c r="D790" s="7"/>
      <c r="E790" s="7"/>
      <c r="F790" s="7"/>
      <c r="G790" s="7"/>
      <c r="H790" s="7"/>
      <c r="I790" s="7"/>
      <c r="J790" s="8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9"/>
      <c r="V790" s="7"/>
      <c r="W790" s="7"/>
      <c r="X790" s="7"/>
      <c r="Y790" s="7"/>
      <c r="Z790" s="7"/>
    </row>
    <row r="791" spans="1:26" ht="21.75" customHeight="1" x14ac:dyDescent="0.5">
      <c r="A791" s="7"/>
      <c r="B791" s="7"/>
      <c r="C791" s="7"/>
      <c r="D791" s="7"/>
      <c r="E791" s="7"/>
      <c r="F791" s="7"/>
      <c r="G791" s="7"/>
      <c r="H791" s="7"/>
      <c r="I791" s="7"/>
      <c r="J791" s="8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9"/>
      <c r="V791" s="7"/>
      <c r="W791" s="7"/>
      <c r="X791" s="7"/>
      <c r="Y791" s="7"/>
      <c r="Z791" s="7"/>
    </row>
    <row r="792" spans="1:26" ht="21.75" customHeight="1" x14ac:dyDescent="0.5">
      <c r="A792" s="7"/>
      <c r="B792" s="7"/>
      <c r="C792" s="7"/>
      <c r="D792" s="7"/>
      <c r="E792" s="7"/>
      <c r="F792" s="7"/>
      <c r="G792" s="7"/>
      <c r="H792" s="7"/>
      <c r="I792" s="7"/>
      <c r="J792" s="8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9"/>
      <c r="V792" s="7"/>
      <c r="W792" s="7"/>
      <c r="X792" s="7"/>
      <c r="Y792" s="7"/>
      <c r="Z792" s="7"/>
    </row>
    <row r="793" spans="1:26" ht="21.75" customHeight="1" x14ac:dyDescent="0.5">
      <c r="A793" s="7"/>
      <c r="B793" s="7"/>
      <c r="C793" s="7"/>
      <c r="D793" s="7"/>
      <c r="E793" s="7"/>
      <c r="F793" s="7"/>
      <c r="G793" s="7"/>
      <c r="H793" s="7"/>
      <c r="I793" s="7"/>
      <c r="J793" s="8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9"/>
      <c r="V793" s="7"/>
      <c r="W793" s="7"/>
      <c r="X793" s="7"/>
      <c r="Y793" s="7"/>
      <c r="Z793" s="7"/>
    </row>
    <row r="794" spans="1:26" ht="21.75" customHeight="1" x14ac:dyDescent="0.5">
      <c r="A794" s="7"/>
      <c r="B794" s="7"/>
      <c r="C794" s="7"/>
      <c r="D794" s="7"/>
      <c r="E794" s="7"/>
      <c r="F794" s="7"/>
      <c r="G794" s="7"/>
      <c r="H794" s="7"/>
      <c r="I794" s="7"/>
      <c r="J794" s="8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9"/>
      <c r="V794" s="7"/>
      <c r="W794" s="7"/>
      <c r="X794" s="7"/>
      <c r="Y794" s="7"/>
      <c r="Z794" s="7"/>
    </row>
    <row r="795" spans="1:26" ht="21.75" customHeight="1" x14ac:dyDescent="0.5">
      <c r="A795" s="7"/>
      <c r="B795" s="7"/>
      <c r="C795" s="7"/>
      <c r="D795" s="7"/>
      <c r="E795" s="7"/>
      <c r="F795" s="7"/>
      <c r="G795" s="7"/>
      <c r="H795" s="7"/>
      <c r="I795" s="7"/>
      <c r="J795" s="8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9"/>
      <c r="V795" s="7"/>
      <c r="W795" s="7"/>
      <c r="X795" s="7"/>
      <c r="Y795" s="7"/>
      <c r="Z795" s="7"/>
    </row>
    <row r="796" spans="1:26" ht="21.75" customHeight="1" x14ac:dyDescent="0.5">
      <c r="A796" s="7"/>
      <c r="B796" s="7"/>
      <c r="C796" s="7"/>
      <c r="D796" s="7"/>
      <c r="E796" s="7"/>
      <c r="F796" s="7"/>
      <c r="G796" s="7"/>
      <c r="H796" s="7"/>
      <c r="I796" s="7"/>
      <c r="J796" s="8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9"/>
      <c r="V796" s="7"/>
      <c r="W796" s="7"/>
      <c r="X796" s="7"/>
      <c r="Y796" s="7"/>
      <c r="Z796" s="7"/>
    </row>
    <row r="797" spans="1:26" ht="21.75" customHeight="1" x14ac:dyDescent="0.5">
      <c r="A797" s="7"/>
      <c r="B797" s="7"/>
      <c r="C797" s="7"/>
      <c r="D797" s="7"/>
      <c r="E797" s="7"/>
      <c r="F797" s="7"/>
      <c r="G797" s="7"/>
      <c r="H797" s="7"/>
      <c r="I797" s="7"/>
      <c r="J797" s="8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9"/>
      <c r="V797" s="7"/>
      <c r="W797" s="7"/>
      <c r="X797" s="7"/>
      <c r="Y797" s="7"/>
      <c r="Z797" s="7"/>
    </row>
    <row r="798" spans="1:26" ht="21.75" customHeight="1" x14ac:dyDescent="0.5">
      <c r="A798" s="7"/>
      <c r="B798" s="7"/>
      <c r="C798" s="7"/>
      <c r="D798" s="7"/>
      <c r="E798" s="7"/>
      <c r="F798" s="7"/>
      <c r="G798" s="7"/>
      <c r="H798" s="7"/>
      <c r="I798" s="7"/>
      <c r="J798" s="8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9"/>
      <c r="V798" s="7"/>
      <c r="W798" s="7"/>
      <c r="X798" s="7"/>
      <c r="Y798" s="7"/>
      <c r="Z798" s="7"/>
    </row>
    <row r="799" spans="1:26" ht="21.75" customHeight="1" x14ac:dyDescent="0.5">
      <c r="A799" s="7"/>
      <c r="B799" s="7"/>
      <c r="C799" s="7"/>
      <c r="D799" s="7"/>
      <c r="E799" s="7"/>
      <c r="F799" s="7"/>
      <c r="G799" s="7"/>
      <c r="H799" s="7"/>
      <c r="I799" s="7"/>
      <c r="J799" s="8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9"/>
      <c r="V799" s="7"/>
      <c r="W799" s="7"/>
      <c r="X799" s="7"/>
      <c r="Y799" s="7"/>
      <c r="Z799" s="7"/>
    </row>
    <row r="800" spans="1:26" ht="21.75" customHeight="1" x14ac:dyDescent="0.5">
      <c r="A800" s="7"/>
      <c r="B800" s="7"/>
      <c r="C800" s="7"/>
      <c r="D800" s="7"/>
      <c r="E800" s="7"/>
      <c r="F800" s="7"/>
      <c r="G800" s="7"/>
      <c r="H800" s="7"/>
      <c r="I800" s="7"/>
      <c r="J800" s="8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9"/>
      <c r="V800" s="7"/>
      <c r="W800" s="7"/>
      <c r="X800" s="7"/>
      <c r="Y800" s="7"/>
      <c r="Z800" s="7"/>
    </row>
    <row r="801" spans="1:26" ht="21.75" customHeight="1" x14ac:dyDescent="0.5">
      <c r="A801" s="7"/>
      <c r="B801" s="7"/>
      <c r="C801" s="7"/>
      <c r="D801" s="7"/>
      <c r="E801" s="7"/>
      <c r="F801" s="7"/>
      <c r="G801" s="7"/>
      <c r="H801" s="7"/>
      <c r="I801" s="7"/>
      <c r="J801" s="8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9"/>
      <c r="V801" s="7"/>
      <c r="W801" s="7"/>
      <c r="X801" s="7"/>
      <c r="Y801" s="7"/>
      <c r="Z801" s="7"/>
    </row>
    <row r="802" spans="1:26" ht="21.75" customHeight="1" x14ac:dyDescent="0.5">
      <c r="A802" s="7"/>
      <c r="B802" s="7"/>
      <c r="C802" s="7"/>
      <c r="D802" s="7"/>
      <c r="E802" s="7"/>
      <c r="F802" s="7"/>
      <c r="G802" s="7"/>
      <c r="H802" s="7"/>
      <c r="I802" s="7"/>
      <c r="J802" s="8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9"/>
      <c r="V802" s="7"/>
      <c r="W802" s="7"/>
      <c r="X802" s="7"/>
      <c r="Y802" s="7"/>
      <c r="Z802" s="7"/>
    </row>
    <row r="803" spans="1:26" ht="21.75" customHeight="1" x14ac:dyDescent="0.5">
      <c r="A803" s="7"/>
      <c r="B803" s="7"/>
      <c r="C803" s="7"/>
      <c r="D803" s="7"/>
      <c r="E803" s="7"/>
      <c r="F803" s="7"/>
      <c r="G803" s="7"/>
      <c r="H803" s="7"/>
      <c r="I803" s="7"/>
      <c r="J803" s="8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9"/>
      <c r="V803" s="7"/>
      <c r="W803" s="7"/>
      <c r="X803" s="7"/>
      <c r="Y803" s="7"/>
      <c r="Z803" s="7"/>
    </row>
    <row r="804" spans="1:26" ht="21.75" customHeight="1" x14ac:dyDescent="0.5">
      <c r="A804" s="7"/>
      <c r="B804" s="7"/>
      <c r="C804" s="7"/>
      <c r="D804" s="7"/>
      <c r="E804" s="7"/>
      <c r="F804" s="7"/>
      <c r="G804" s="7"/>
      <c r="H804" s="7"/>
      <c r="I804" s="7"/>
      <c r="J804" s="8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9"/>
      <c r="V804" s="7"/>
      <c r="W804" s="7"/>
      <c r="X804" s="7"/>
      <c r="Y804" s="7"/>
      <c r="Z804" s="7"/>
    </row>
    <row r="805" spans="1:26" ht="21.75" customHeight="1" x14ac:dyDescent="0.5">
      <c r="A805" s="7"/>
      <c r="B805" s="7"/>
      <c r="C805" s="7"/>
      <c r="D805" s="7"/>
      <c r="E805" s="7"/>
      <c r="F805" s="7"/>
      <c r="G805" s="7"/>
      <c r="H805" s="7"/>
      <c r="I805" s="7"/>
      <c r="J805" s="8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9"/>
      <c r="V805" s="7"/>
      <c r="W805" s="7"/>
      <c r="X805" s="7"/>
      <c r="Y805" s="7"/>
      <c r="Z805" s="7"/>
    </row>
    <row r="806" spans="1:26" ht="21.75" customHeight="1" x14ac:dyDescent="0.5">
      <c r="A806" s="7"/>
      <c r="B806" s="7"/>
      <c r="C806" s="7"/>
      <c r="D806" s="7"/>
      <c r="E806" s="7"/>
      <c r="F806" s="7"/>
      <c r="G806" s="7"/>
      <c r="H806" s="7"/>
      <c r="I806" s="7"/>
      <c r="J806" s="8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9"/>
      <c r="V806" s="7"/>
      <c r="W806" s="7"/>
      <c r="X806" s="7"/>
      <c r="Y806" s="7"/>
      <c r="Z806" s="7"/>
    </row>
    <row r="807" spans="1:26" ht="21.75" customHeight="1" x14ac:dyDescent="0.5">
      <c r="A807" s="7"/>
      <c r="B807" s="7"/>
      <c r="C807" s="7"/>
      <c r="D807" s="7"/>
      <c r="E807" s="7"/>
      <c r="F807" s="7"/>
      <c r="G807" s="7"/>
      <c r="H807" s="7"/>
      <c r="I807" s="7"/>
      <c r="J807" s="8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9"/>
      <c r="V807" s="7"/>
      <c r="W807" s="7"/>
      <c r="X807" s="7"/>
      <c r="Y807" s="7"/>
      <c r="Z807" s="7"/>
    </row>
    <row r="808" spans="1:26" ht="21.75" customHeight="1" x14ac:dyDescent="0.5">
      <c r="A808" s="7"/>
      <c r="B808" s="7"/>
      <c r="C808" s="7"/>
      <c r="D808" s="7"/>
      <c r="E808" s="7"/>
      <c r="F808" s="7"/>
      <c r="G808" s="7"/>
      <c r="H808" s="7"/>
      <c r="I808" s="7"/>
      <c r="J808" s="8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9"/>
      <c r="V808" s="7"/>
      <c r="W808" s="7"/>
      <c r="X808" s="7"/>
      <c r="Y808" s="7"/>
      <c r="Z808" s="7"/>
    </row>
    <row r="809" spans="1:26" ht="21.75" customHeight="1" x14ac:dyDescent="0.5">
      <c r="A809" s="7"/>
      <c r="B809" s="7"/>
      <c r="C809" s="7"/>
      <c r="D809" s="7"/>
      <c r="E809" s="7"/>
      <c r="F809" s="7"/>
      <c r="G809" s="7"/>
      <c r="H809" s="7"/>
      <c r="I809" s="7"/>
      <c r="J809" s="8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9"/>
      <c r="V809" s="7"/>
      <c r="W809" s="7"/>
      <c r="X809" s="7"/>
      <c r="Y809" s="7"/>
      <c r="Z809" s="7"/>
    </row>
    <row r="810" spans="1:26" ht="21.75" customHeight="1" x14ac:dyDescent="0.5">
      <c r="A810" s="7"/>
      <c r="B810" s="7"/>
      <c r="C810" s="7"/>
      <c r="D810" s="7"/>
      <c r="E810" s="7"/>
      <c r="F810" s="7"/>
      <c r="G810" s="7"/>
      <c r="H810" s="7"/>
      <c r="I810" s="7"/>
      <c r="J810" s="8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9"/>
      <c r="V810" s="7"/>
      <c r="W810" s="7"/>
      <c r="X810" s="7"/>
      <c r="Y810" s="7"/>
      <c r="Z810" s="7"/>
    </row>
    <row r="811" spans="1:26" ht="21.75" customHeight="1" x14ac:dyDescent="0.5">
      <c r="A811" s="7"/>
      <c r="B811" s="7"/>
      <c r="C811" s="7"/>
      <c r="D811" s="7"/>
      <c r="E811" s="7"/>
      <c r="F811" s="7"/>
      <c r="G811" s="7"/>
      <c r="H811" s="7"/>
      <c r="I811" s="7"/>
      <c r="J811" s="8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9"/>
      <c r="V811" s="7"/>
      <c r="W811" s="7"/>
      <c r="X811" s="7"/>
      <c r="Y811" s="7"/>
      <c r="Z811" s="7"/>
    </row>
    <row r="812" spans="1:26" ht="21.75" customHeight="1" x14ac:dyDescent="0.5">
      <c r="A812" s="7"/>
      <c r="B812" s="7"/>
      <c r="C812" s="7"/>
      <c r="D812" s="7"/>
      <c r="E812" s="7"/>
      <c r="F812" s="7"/>
      <c r="G812" s="7"/>
      <c r="H812" s="7"/>
      <c r="I812" s="7"/>
      <c r="J812" s="8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9"/>
      <c r="V812" s="7"/>
      <c r="W812" s="7"/>
      <c r="X812" s="7"/>
      <c r="Y812" s="7"/>
      <c r="Z812" s="7"/>
    </row>
    <row r="813" spans="1:26" ht="21.75" customHeight="1" x14ac:dyDescent="0.5">
      <c r="A813" s="7"/>
      <c r="B813" s="7"/>
      <c r="C813" s="7"/>
      <c r="D813" s="7"/>
      <c r="E813" s="7"/>
      <c r="F813" s="7"/>
      <c r="G813" s="7"/>
      <c r="H813" s="7"/>
      <c r="I813" s="7"/>
      <c r="J813" s="8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9"/>
      <c r="V813" s="7"/>
      <c r="W813" s="7"/>
      <c r="X813" s="7"/>
      <c r="Y813" s="7"/>
      <c r="Z813" s="7"/>
    </row>
    <row r="814" spans="1:26" ht="21.75" customHeight="1" x14ac:dyDescent="0.5">
      <c r="A814" s="7"/>
      <c r="B814" s="7"/>
      <c r="C814" s="7"/>
      <c r="D814" s="7"/>
      <c r="E814" s="7"/>
      <c r="F814" s="7"/>
      <c r="G814" s="7"/>
      <c r="H814" s="7"/>
      <c r="I814" s="7"/>
      <c r="J814" s="8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9"/>
      <c r="V814" s="7"/>
      <c r="W814" s="7"/>
      <c r="X814" s="7"/>
      <c r="Y814" s="7"/>
      <c r="Z814" s="7"/>
    </row>
    <row r="815" spans="1:26" ht="21.75" customHeight="1" x14ac:dyDescent="0.5">
      <c r="A815" s="7"/>
      <c r="B815" s="7"/>
      <c r="C815" s="7"/>
      <c r="D815" s="7"/>
      <c r="E815" s="7"/>
      <c r="F815" s="7"/>
      <c r="G815" s="7"/>
      <c r="H815" s="7"/>
      <c r="I815" s="7"/>
      <c r="J815" s="8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9"/>
      <c r="V815" s="7"/>
      <c r="W815" s="7"/>
      <c r="X815" s="7"/>
      <c r="Y815" s="7"/>
      <c r="Z815" s="7"/>
    </row>
    <row r="816" spans="1:26" ht="21.75" customHeight="1" x14ac:dyDescent="0.5">
      <c r="A816" s="7"/>
      <c r="B816" s="7"/>
      <c r="C816" s="7"/>
      <c r="D816" s="7"/>
      <c r="E816" s="7"/>
      <c r="F816" s="7"/>
      <c r="G816" s="7"/>
      <c r="H816" s="7"/>
      <c r="I816" s="7"/>
      <c r="J816" s="8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9"/>
      <c r="V816" s="7"/>
      <c r="W816" s="7"/>
      <c r="X816" s="7"/>
      <c r="Y816" s="7"/>
      <c r="Z816" s="7"/>
    </row>
    <row r="817" spans="1:26" ht="21.75" customHeight="1" x14ac:dyDescent="0.5">
      <c r="A817" s="7"/>
      <c r="B817" s="7"/>
      <c r="C817" s="7"/>
      <c r="D817" s="7"/>
      <c r="E817" s="7"/>
      <c r="F817" s="7"/>
      <c r="G817" s="7"/>
      <c r="H817" s="7"/>
      <c r="I817" s="7"/>
      <c r="J817" s="8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9"/>
      <c r="V817" s="7"/>
      <c r="W817" s="7"/>
      <c r="X817" s="7"/>
      <c r="Y817" s="7"/>
      <c r="Z817" s="7"/>
    </row>
    <row r="818" spans="1:26" ht="21.75" customHeight="1" x14ac:dyDescent="0.5">
      <c r="A818" s="7"/>
      <c r="B818" s="7"/>
      <c r="C818" s="7"/>
      <c r="D818" s="7"/>
      <c r="E818" s="7"/>
      <c r="F818" s="7"/>
      <c r="G818" s="7"/>
      <c r="H818" s="7"/>
      <c r="I818" s="7"/>
      <c r="J818" s="8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9"/>
      <c r="V818" s="7"/>
      <c r="W818" s="7"/>
      <c r="X818" s="7"/>
      <c r="Y818" s="7"/>
      <c r="Z818" s="7"/>
    </row>
    <row r="819" spans="1:26" ht="21.75" customHeight="1" x14ac:dyDescent="0.5">
      <c r="A819" s="7"/>
      <c r="B819" s="7"/>
      <c r="C819" s="7"/>
      <c r="D819" s="7"/>
      <c r="E819" s="7"/>
      <c r="F819" s="7"/>
      <c r="G819" s="7"/>
      <c r="H819" s="7"/>
      <c r="I819" s="7"/>
      <c r="J819" s="8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9"/>
      <c r="V819" s="7"/>
      <c r="W819" s="7"/>
      <c r="X819" s="7"/>
      <c r="Y819" s="7"/>
      <c r="Z819" s="7"/>
    </row>
    <row r="820" spans="1:26" ht="21.75" customHeight="1" x14ac:dyDescent="0.5">
      <c r="A820" s="7"/>
      <c r="B820" s="7"/>
      <c r="C820" s="7"/>
      <c r="D820" s="7"/>
      <c r="E820" s="7"/>
      <c r="F820" s="7"/>
      <c r="G820" s="7"/>
      <c r="H820" s="7"/>
      <c r="I820" s="7"/>
      <c r="J820" s="8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9"/>
      <c r="V820" s="7"/>
      <c r="W820" s="7"/>
      <c r="X820" s="7"/>
      <c r="Y820" s="7"/>
      <c r="Z820" s="7"/>
    </row>
    <row r="821" spans="1:26" ht="21.75" customHeight="1" x14ac:dyDescent="0.5">
      <c r="A821" s="7"/>
      <c r="B821" s="7"/>
      <c r="C821" s="7"/>
      <c r="D821" s="7"/>
      <c r="E821" s="7"/>
      <c r="F821" s="7"/>
      <c r="G821" s="7"/>
      <c r="H821" s="7"/>
      <c r="I821" s="7"/>
      <c r="J821" s="8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9"/>
      <c r="V821" s="7"/>
      <c r="W821" s="7"/>
      <c r="X821" s="7"/>
      <c r="Y821" s="7"/>
      <c r="Z821" s="7"/>
    </row>
    <row r="822" spans="1:26" ht="21.75" customHeight="1" x14ac:dyDescent="0.5">
      <c r="A822" s="7"/>
      <c r="B822" s="7"/>
      <c r="C822" s="7"/>
      <c r="D822" s="7"/>
      <c r="E822" s="7"/>
      <c r="F822" s="7"/>
      <c r="G822" s="7"/>
      <c r="H822" s="7"/>
      <c r="I822" s="7"/>
      <c r="J822" s="8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9"/>
      <c r="V822" s="7"/>
      <c r="W822" s="7"/>
      <c r="X822" s="7"/>
      <c r="Y822" s="7"/>
      <c r="Z822" s="7"/>
    </row>
    <row r="823" spans="1:26" ht="21.75" customHeight="1" x14ac:dyDescent="0.5">
      <c r="A823" s="7"/>
      <c r="B823" s="7"/>
      <c r="C823" s="7"/>
      <c r="D823" s="7"/>
      <c r="E823" s="7"/>
      <c r="F823" s="7"/>
      <c r="G823" s="7"/>
      <c r="H823" s="7"/>
      <c r="I823" s="7"/>
      <c r="J823" s="8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9"/>
      <c r="V823" s="7"/>
      <c r="W823" s="7"/>
      <c r="X823" s="7"/>
      <c r="Y823" s="7"/>
      <c r="Z823" s="7"/>
    </row>
    <row r="824" spans="1:26" ht="21.75" customHeight="1" x14ac:dyDescent="0.5">
      <c r="A824" s="7"/>
      <c r="B824" s="7"/>
      <c r="C824" s="7"/>
      <c r="D824" s="7"/>
      <c r="E824" s="7"/>
      <c r="F824" s="7"/>
      <c r="G824" s="7"/>
      <c r="H824" s="7"/>
      <c r="I824" s="7"/>
      <c r="J824" s="8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9"/>
      <c r="V824" s="7"/>
      <c r="W824" s="7"/>
      <c r="X824" s="7"/>
      <c r="Y824" s="7"/>
      <c r="Z824" s="7"/>
    </row>
    <row r="825" spans="1:26" ht="21.75" customHeight="1" x14ac:dyDescent="0.5">
      <c r="A825" s="7"/>
      <c r="B825" s="7"/>
      <c r="C825" s="7"/>
      <c r="D825" s="7"/>
      <c r="E825" s="7"/>
      <c r="F825" s="7"/>
      <c r="G825" s="7"/>
      <c r="H825" s="7"/>
      <c r="I825" s="7"/>
      <c r="J825" s="8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9"/>
      <c r="V825" s="7"/>
      <c r="W825" s="7"/>
      <c r="X825" s="7"/>
      <c r="Y825" s="7"/>
      <c r="Z825" s="7"/>
    </row>
    <row r="826" spans="1:26" ht="21.75" customHeight="1" x14ac:dyDescent="0.5">
      <c r="A826" s="7"/>
      <c r="B826" s="7"/>
      <c r="C826" s="7"/>
      <c r="D826" s="7"/>
      <c r="E826" s="7"/>
      <c r="F826" s="7"/>
      <c r="G826" s="7"/>
      <c r="H826" s="7"/>
      <c r="I826" s="7"/>
      <c r="J826" s="8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9"/>
      <c r="V826" s="7"/>
      <c r="W826" s="7"/>
      <c r="X826" s="7"/>
      <c r="Y826" s="7"/>
      <c r="Z826" s="7"/>
    </row>
    <row r="827" spans="1:26" ht="21.75" customHeight="1" x14ac:dyDescent="0.5">
      <c r="A827" s="7"/>
      <c r="B827" s="7"/>
      <c r="C827" s="7"/>
      <c r="D827" s="7"/>
      <c r="E827" s="7"/>
      <c r="F827" s="7"/>
      <c r="G827" s="7"/>
      <c r="H827" s="7"/>
      <c r="I827" s="7"/>
      <c r="J827" s="8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9"/>
      <c r="V827" s="7"/>
      <c r="W827" s="7"/>
      <c r="X827" s="7"/>
      <c r="Y827" s="7"/>
      <c r="Z827" s="7"/>
    </row>
    <row r="828" spans="1:26" ht="21.75" customHeight="1" x14ac:dyDescent="0.5">
      <c r="A828" s="7"/>
      <c r="B828" s="7"/>
      <c r="C828" s="7"/>
      <c r="D828" s="7"/>
      <c r="E828" s="7"/>
      <c r="F828" s="7"/>
      <c r="G828" s="7"/>
      <c r="H828" s="7"/>
      <c r="I828" s="7"/>
      <c r="J828" s="8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9"/>
      <c r="V828" s="7"/>
      <c r="W828" s="7"/>
      <c r="X828" s="7"/>
      <c r="Y828" s="7"/>
      <c r="Z828" s="7"/>
    </row>
    <row r="829" spans="1:26" ht="21.75" customHeight="1" x14ac:dyDescent="0.5">
      <c r="A829" s="7"/>
      <c r="B829" s="7"/>
      <c r="C829" s="7"/>
      <c r="D829" s="7"/>
      <c r="E829" s="7"/>
      <c r="F829" s="7"/>
      <c r="G829" s="7"/>
      <c r="H829" s="7"/>
      <c r="I829" s="7"/>
      <c r="J829" s="8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9"/>
      <c r="V829" s="7"/>
      <c r="W829" s="7"/>
      <c r="X829" s="7"/>
      <c r="Y829" s="7"/>
      <c r="Z829" s="7"/>
    </row>
    <row r="830" spans="1:26" ht="21.75" customHeight="1" x14ac:dyDescent="0.5">
      <c r="A830" s="7"/>
      <c r="B830" s="7"/>
      <c r="C830" s="7"/>
      <c r="D830" s="7"/>
      <c r="E830" s="7"/>
      <c r="F830" s="7"/>
      <c r="G830" s="7"/>
      <c r="H830" s="7"/>
      <c r="I830" s="7"/>
      <c r="J830" s="8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9"/>
      <c r="V830" s="7"/>
      <c r="W830" s="7"/>
      <c r="X830" s="7"/>
      <c r="Y830" s="7"/>
      <c r="Z830" s="7"/>
    </row>
    <row r="831" spans="1:26" ht="21.75" customHeight="1" x14ac:dyDescent="0.5">
      <c r="A831" s="7"/>
      <c r="B831" s="7"/>
      <c r="C831" s="7"/>
      <c r="D831" s="7"/>
      <c r="E831" s="7"/>
      <c r="F831" s="7"/>
      <c r="G831" s="7"/>
      <c r="H831" s="7"/>
      <c r="I831" s="7"/>
      <c r="J831" s="8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9"/>
      <c r="V831" s="7"/>
      <c r="W831" s="7"/>
      <c r="X831" s="7"/>
      <c r="Y831" s="7"/>
      <c r="Z831" s="7"/>
    </row>
    <row r="832" spans="1:26" ht="21.75" customHeight="1" x14ac:dyDescent="0.5">
      <c r="A832" s="7"/>
      <c r="B832" s="7"/>
      <c r="C832" s="7"/>
      <c r="D832" s="7"/>
      <c r="E832" s="7"/>
      <c r="F832" s="7"/>
      <c r="G832" s="7"/>
      <c r="H832" s="7"/>
      <c r="I832" s="7"/>
      <c r="J832" s="8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9"/>
      <c r="V832" s="7"/>
      <c r="W832" s="7"/>
      <c r="X832" s="7"/>
      <c r="Y832" s="7"/>
      <c r="Z832" s="7"/>
    </row>
    <row r="833" spans="1:26" ht="21.75" customHeight="1" x14ac:dyDescent="0.5">
      <c r="A833" s="7"/>
      <c r="B833" s="7"/>
      <c r="C833" s="7"/>
      <c r="D833" s="7"/>
      <c r="E833" s="7"/>
      <c r="F833" s="7"/>
      <c r="G833" s="7"/>
      <c r="H833" s="7"/>
      <c r="I833" s="7"/>
      <c r="J833" s="8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9"/>
      <c r="V833" s="7"/>
      <c r="W833" s="7"/>
      <c r="X833" s="7"/>
      <c r="Y833" s="7"/>
      <c r="Z833" s="7"/>
    </row>
    <row r="834" spans="1:26" ht="21.75" customHeight="1" x14ac:dyDescent="0.5">
      <c r="A834" s="7"/>
      <c r="B834" s="7"/>
      <c r="C834" s="7"/>
      <c r="D834" s="7"/>
      <c r="E834" s="7"/>
      <c r="F834" s="7"/>
      <c r="G834" s="7"/>
      <c r="H834" s="7"/>
      <c r="I834" s="7"/>
      <c r="J834" s="8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9"/>
      <c r="V834" s="7"/>
      <c r="W834" s="7"/>
      <c r="X834" s="7"/>
      <c r="Y834" s="7"/>
      <c r="Z834" s="7"/>
    </row>
    <row r="835" spans="1:26" ht="21.75" customHeight="1" x14ac:dyDescent="0.5">
      <c r="A835" s="7"/>
      <c r="B835" s="7"/>
      <c r="C835" s="7"/>
      <c r="D835" s="7"/>
      <c r="E835" s="7"/>
      <c r="F835" s="7"/>
      <c r="G835" s="7"/>
      <c r="H835" s="7"/>
      <c r="I835" s="7"/>
      <c r="J835" s="8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9"/>
      <c r="V835" s="7"/>
      <c r="W835" s="7"/>
      <c r="X835" s="7"/>
      <c r="Y835" s="7"/>
      <c r="Z835" s="7"/>
    </row>
    <row r="836" spans="1:26" ht="21.75" customHeight="1" x14ac:dyDescent="0.5">
      <c r="A836" s="7"/>
      <c r="B836" s="7"/>
      <c r="C836" s="7"/>
      <c r="D836" s="7"/>
      <c r="E836" s="7"/>
      <c r="F836" s="7"/>
      <c r="G836" s="7"/>
      <c r="H836" s="7"/>
      <c r="I836" s="7"/>
      <c r="J836" s="8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9"/>
      <c r="V836" s="7"/>
      <c r="W836" s="7"/>
      <c r="X836" s="7"/>
      <c r="Y836" s="7"/>
      <c r="Z836" s="7"/>
    </row>
    <row r="837" spans="1:26" ht="21.75" customHeight="1" x14ac:dyDescent="0.5">
      <c r="A837" s="7"/>
      <c r="B837" s="7"/>
      <c r="C837" s="7"/>
      <c r="D837" s="7"/>
      <c r="E837" s="7"/>
      <c r="F837" s="7"/>
      <c r="G837" s="7"/>
      <c r="H837" s="7"/>
      <c r="I837" s="7"/>
      <c r="J837" s="8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9"/>
      <c r="V837" s="7"/>
      <c r="W837" s="7"/>
      <c r="X837" s="7"/>
      <c r="Y837" s="7"/>
      <c r="Z837" s="7"/>
    </row>
    <row r="838" spans="1:26" ht="21.75" customHeight="1" x14ac:dyDescent="0.5">
      <c r="A838" s="7"/>
      <c r="B838" s="7"/>
      <c r="C838" s="7"/>
      <c r="D838" s="7"/>
      <c r="E838" s="7"/>
      <c r="F838" s="7"/>
      <c r="G838" s="7"/>
      <c r="H838" s="7"/>
      <c r="I838" s="7"/>
      <c r="J838" s="8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9"/>
      <c r="V838" s="7"/>
      <c r="W838" s="7"/>
      <c r="X838" s="7"/>
      <c r="Y838" s="7"/>
      <c r="Z838" s="7"/>
    </row>
    <row r="839" spans="1:26" ht="21.75" customHeight="1" x14ac:dyDescent="0.5">
      <c r="A839" s="7"/>
      <c r="B839" s="7"/>
      <c r="C839" s="7"/>
      <c r="D839" s="7"/>
      <c r="E839" s="7"/>
      <c r="F839" s="7"/>
      <c r="G839" s="7"/>
      <c r="H839" s="7"/>
      <c r="I839" s="7"/>
      <c r="J839" s="8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9"/>
      <c r="V839" s="7"/>
      <c r="W839" s="7"/>
      <c r="X839" s="7"/>
      <c r="Y839" s="7"/>
      <c r="Z839" s="7"/>
    </row>
    <row r="840" spans="1:26" ht="21.75" customHeight="1" x14ac:dyDescent="0.5">
      <c r="A840" s="7"/>
      <c r="B840" s="7"/>
      <c r="C840" s="7"/>
      <c r="D840" s="7"/>
      <c r="E840" s="7"/>
      <c r="F840" s="7"/>
      <c r="G840" s="7"/>
      <c r="H840" s="7"/>
      <c r="I840" s="7"/>
      <c r="J840" s="8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9"/>
      <c r="V840" s="7"/>
      <c r="W840" s="7"/>
      <c r="X840" s="7"/>
      <c r="Y840" s="7"/>
      <c r="Z840" s="7"/>
    </row>
    <row r="841" spans="1:26" ht="21.75" customHeight="1" x14ac:dyDescent="0.5">
      <c r="A841" s="7"/>
      <c r="B841" s="7"/>
      <c r="C841" s="7"/>
      <c r="D841" s="7"/>
      <c r="E841" s="7"/>
      <c r="F841" s="7"/>
      <c r="G841" s="7"/>
      <c r="H841" s="7"/>
      <c r="I841" s="7"/>
      <c r="J841" s="8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9"/>
      <c r="V841" s="7"/>
      <c r="W841" s="7"/>
      <c r="X841" s="7"/>
      <c r="Y841" s="7"/>
      <c r="Z841" s="7"/>
    </row>
    <row r="842" spans="1:26" ht="21.75" customHeight="1" x14ac:dyDescent="0.5">
      <c r="A842" s="7"/>
      <c r="B842" s="7"/>
      <c r="C842" s="7"/>
      <c r="D842" s="7"/>
      <c r="E842" s="7"/>
      <c r="F842" s="7"/>
      <c r="G842" s="7"/>
      <c r="H842" s="7"/>
      <c r="I842" s="7"/>
      <c r="J842" s="8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9"/>
      <c r="V842" s="7"/>
      <c r="W842" s="7"/>
      <c r="X842" s="7"/>
      <c r="Y842" s="7"/>
      <c r="Z842" s="7"/>
    </row>
    <row r="843" spans="1:26" ht="21.75" customHeight="1" x14ac:dyDescent="0.5">
      <c r="A843" s="7"/>
      <c r="B843" s="7"/>
      <c r="C843" s="7"/>
      <c r="D843" s="7"/>
      <c r="E843" s="7"/>
      <c r="F843" s="7"/>
      <c r="G843" s="7"/>
      <c r="H843" s="7"/>
      <c r="I843" s="7"/>
      <c r="J843" s="8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9"/>
      <c r="V843" s="7"/>
      <c r="W843" s="7"/>
      <c r="X843" s="7"/>
      <c r="Y843" s="7"/>
      <c r="Z843" s="7"/>
    </row>
    <row r="844" spans="1:26" ht="21.75" customHeight="1" x14ac:dyDescent="0.5">
      <c r="A844" s="7"/>
      <c r="B844" s="7"/>
      <c r="C844" s="7"/>
      <c r="D844" s="7"/>
      <c r="E844" s="7"/>
      <c r="F844" s="7"/>
      <c r="G844" s="7"/>
      <c r="H844" s="7"/>
      <c r="I844" s="7"/>
      <c r="J844" s="8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9"/>
      <c r="V844" s="7"/>
      <c r="W844" s="7"/>
      <c r="X844" s="7"/>
      <c r="Y844" s="7"/>
      <c r="Z844" s="7"/>
    </row>
    <row r="845" spans="1:26" ht="21.75" customHeight="1" x14ac:dyDescent="0.5">
      <c r="A845" s="7"/>
      <c r="B845" s="7"/>
      <c r="C845" s="7"/>
      <c r="D845" s="7"/>
      <c r="E845" s="7"/>
      <c r="F845" s="7"/>
      <c r="G845" s="7"/>
      <c r="H845" s="7"/>
      <c r="I845" s="7"/>
      <c r="J845" s="8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9"/>
      <c r="V845" s="7"/>
      <c r="W845" s="7"/>
      <c r="X845" s="7"/>
      <c r="Y845" s="7"/>
      <c r="Z845" s="7"/>
    </row>
    <row r="846" spans="1:26" ht="21.75" customHeight="1" x14ac:dyDescent="0.5">
      <c r="A846" s="7"/>
      <c r="B846" s="7"/>
      <c r="C846" s="7"/>
      <c r="D846" s="7"/>
      <c r="E846" s="7"/>
      <c r="F846" s="7"/>
      <c r="G846" s="7"/>
      <c r="H846" s="7"/>
      <c r="I846" s="7"/>
      <c r="J846" s="8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9"/>
      <c r="V846" s="7"/>
      <c r="W846" s="7"/>
      <c r="X846" s="7"/>
      <c r="Y846" s="7"/>
      <c r="Z846" s="7"/>
    </row>
    <row r="847" spans="1:26" ht="21.75" customHeight="1" x14ac:dyDescent="0.5">
      <c r="A847" s="7"/>
      <c r="B847" s="7"/>
      <c r="C847" s="7"/>
      <c r="D847" s="7"/>
      <c r="E847" s="7"/>
      <c r="F847" s="7"/>
      <c r="G847" s="7"/>
      <c r="H847" s="7"/>
      <c r="I847" s="7"/>
      <c r="J847" s="8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9"/>
      <c r="V847" s="7"/>
      <c r="W847" s="7"/>
      <c r="X847" s="7"/>
      <c r="Y847" s="7"/>
      <c r="Z847" s="7"/>
    </row>
    <row r="848" spans="1:26" ht="21.75" customHeight="1" x14ac:dyDescent="0.5">
      <c r="A848" s="7"/>
      <c r="B848" s="7"/>
      <c r="C848" s="7"/>
      <c r="D848" s="7"/>
      <c r="E848" s="7"/>
      <c r="F848" s="7"/>
      <c r="G848" s="7"/>
      <c r="H848" s="7"/>
      <c r="I848" s="7"/>
      <c r="J848" s="8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9"/>
      <c r="V848" s="7"/>
      <c r="W848" s="7"/>
      <c r="X848" s="7"/>
      <c r="Y848" s="7"/>
      <c r="Z848" s="7"/>
    </row>
    <row r="849" spans="1:26" ht="21.75" customHeight="1" x14ac:dyDescent="0.5">
      <c r="A849" s="7"/>
      <c r="B849" s="7"/>
      <c r="C849" s="7"/>
      <c r="D849" s="7"/>
      <c r="E849" s="7"/>
      <c r="F849" s="7"/>
      <c r="G849" s="7"/>
      <c r="H849" s="7"/>
      <c r="I849" s="7"/>
      <c r="J849" s="8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9"/>
      <c r="V849" s="7"/>
      <c r="W849" s="7"/>
      <c r="X849" s="7"/>
      <c r="Y849" s="7"/>
      <c r="Z849" s="7"/>
    </row>
    <row r="850" spans="1:26" ht="21.75" customHeight="1" x14ac:dyDescent="0.5">
      <c r="A850" s="7"/>
      <c r="B850" s="7"/>
      <c r="C850" s="7"/>
      <c r="D850" s="7"/>
      <c r="E850" s="7"/>
      <c r="F850" s="7"/>
      <c r="G850" s="7"/>
      <c r="H850" s="7"/>
      <c r="I850" s="7"/>
      <c r="J850" s="8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9"/>
      <c r="V850" s="7"/>
      <c r="W850" s="7"/>
      <c r="X850" s="7"/>
      <c r="Y850" s="7"/>
      <c r="Z850" s="7"/>
    </row>
    <row r="851" spans="1:26" ht="21.75" customHeight="1" x14ac:dyDescent="0.5">
      <c r="A851" s="7"/>
      <c r="B851" s="7"/>
      <c r="C851" s="7"/>
      <c r="D851" s="7"/>
      <c r="E851" s="7"/>
      <c r="F851" s="7"/>
      <c r="G851" s="7"/>
      <c r="H851" s="7"/>
      <c r="I851" s="7"/>
      <c r="J851" s="8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9"/>
      <c r="V851" s="7"/>
      <c r="W851" s="7"/>
      <c r="X851" s="7"/>
      <c r="Y851" s="7"/>
      <c r="Z851" s="7"/>
    </row>
    <row r="852" spans="1:26" ht="21.75" customHeight="1" x14ac:dyDescent="0.5">
      <c r="A852" s="7"/>
      <c r="B852" s="7"/>
      <c r="C852" s="7"/>
      <c r="D852" s="7"/>
      <c r="E852" s="7"/>
      <c r="F852" s="7"/>
      <c r="G852" s="7"/>
      <c r="H852" s="7"/>
      <c r="I852" s="7"/>
      <c r="J852" s="8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9"/>
      <c r="V852" s="7"/>
      <c r="W852" s="7"/>
      <c r="X852" s="7"/>
      <c r="Y852" s="7"/>
      <c r="Z852" s="7"/>
    </row>
    <row r="853" spans="1:26" ht="21.75" customHeight="1" x14ac:dyDescent="0.5">
      <c r="A853" s="7"/>
      <c r="B853" s="7"/>
      <c r="C853" s="7"/>
      <c r="D853" s="7"/>
      <c r="E853" s="7"/>
      <c r="F853" s="7"/>
      <c r="G853" s="7"/>
      <c r="H853" s="7"/>
      <c r="I853" s="7"/>
      <c r="J853" s="8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9"/>
      <c r="V853" s="7"/>
      <c r="W853" s="7"/>
      <c r="X853" s="7"/>
      <c r="Y853" s="7"/>
      <c r="Z853" s="7"/>
    </row>
    <row r="854" spans="1:26" ht="21.75" customHeight="1" x14ac:dyDescent="0.5">
      <c r="A854" s="7"/>
      <c r="B854" s="7"/>
      <c r="C854" s="7"/>
      <c r="D854" s="7"/>
      <c r="E854" s="7"/>
      <c r="F854" s="7"/>
      <c r="G854" s="7"/>
      <c r="H854" s="7"/>
      <c r="I854" s="7"/>
      <c r="J854" s="8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9"/>
      <c r="V854" s="7"/>
      <c r="W854" s="7"/>
      <c r="X854" s="7"/>
      <c r="Y854" s="7"/>
      <c r="Z854" s="7"/>
    </row>
    <row r="855" spans="1:26" ht="21.75" customHeight="1" x14ac:dyDescent="0.5">
      <c r="A855" s="7"/>
      <c r="B855" s="7"/>
      <c r="C855" s="7"/>
      <c r="D855" s="7"/>
      <c r="E855" s="7"/>
      <c r="F855" s="7"/>
      <c r="G855" s="7"/>
      <c r="H855" s="7"/>
      <c r="I855" s="7"/>
      <c r="J855" s="8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9"/>
      <c r="V855" s="7"/>
      <c r="W855" s="7"/>
      <c r="X855" s="7"/>
      <c r="Y855" s="7"/>
      <c r="Z855" s="7"/>
    </row>
    <row r="856" spans="1:26" ht="21.75" customHeight="1" x14ac:dyDescent="0.5">
      <c r="A856" s="7"/>
      <c r="B856" s="7"/>
      <c r="C856" s="7"/>
      <c r="D856" s="7"/>
      <c r="E856" s="7"/>
      <c r="F856" s="7"/>
      <c r="G856" s="7"/>
      <c r="H856" s="7"/>
      <c r="I856" s="7"/>
      <c r="J856" s="8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9"/>
      <c r="V856" s="7"/>
      <c r="W856" s="7"/>
      <c r="X856" s="7"/>
      <c r="Y856" s="7"/>
      <c r="Z856" s="7"/>
    </row>
    <row r="857" spans="1:26" ht="21.75" customHeight="1" x14ac:dyDescent="0.5">
      <c r="A857" s="7"/>
      <c r="B857" s="7"/>
      <c r="C857" s="7"/>
      <c r="D857" s="7"/>
      <c r="E857" s="7"/>
      <c r="F857" s="7"/>
      <c r="G857" s="7"/>
      <c r="H857" s="7"/>
      <c r="I857" s="7"/>
      <c r="J857" s="8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9"/>
      <c r="V857" s="7"/>
      <c r="W857" s="7"/>
      <c r="X857" s="7"/>
      <c r="Y857" s="7"/>
      <c r="Z857" s="7"/>
    </row>
    <row r="858" spans="1:26" ht="21.75" customHeight="1" x14ac:dyDescent="0.5">
      <c r="A858" s="7"/>
      <c r="B858" s="7"/>
      <c r="C858" s="7"/>
      <c r="D858" s="7"/>
      <c r="E858" s="7"/>
      <c r="F858" s="7"/>
      <c r="G858" s="7"/>
      <c r="H858" s="7"/>
      <c r="I858" s="7"/>
      <c r="J858" s="8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9"/>
      <c r="V858" s="7"/>
      <c r="W858" s="7"/>
      <c r="X858" s="7"/>
      <c r="Y858" s="7"/>
      <c r="Z858" s="7"/>
    </row>
    <row r="859" spans="1:26" ht="21.75" customHeight="1" x14ac:dyDescent="0.5">
      <c r="A859" s="7"/>
      <c r="B859" s="7"/>
      <c r="C859" s="7"/>
      <c r="D859" s="7"/>
      <c r="E859" s="7"/>
      <c r="F859" s="7"/>
      <c r="G859" s="7"/>
      <c r="H859" s="7"/>
      <c r="I859" s="7"/>
      <c r="J859" s="8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9"/>
      <c r="V859" s="7"/>
      <c r="W859" s="7"/>
      <c r="X859" s="7"/>
      <c r="Y859" s="7"/>
      <c r="Z859" s="7"/>
    </row>
    <row r="860" spans="1:26" ht="21.75" customHeight="1" x14ac:dyDescent="0.5">
      <c r="A860" s="7"/>
      <c r="B860" s="7"/>
      <c r="C860" s="7"/>
      <c r="D860" s="7"/>
      <c r="E860" s="7"/>
      <c r="F860" s="7"/>
      <c r="G860" s="7"/>
      <c r="H860" s="7"/>
      <c r="I860" s="7"/>
      <c r="J860" s="8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9"/>
      <c r="V860" s="7"/>
      <c r="W860" s="7"/>
      <c r="X860" s="7"/>
      <c r="Y860" s="7"/>
      <c r="Z860" s="7"/>
    </row>
    <row r="861" spans="1:26" ht="21.75" customHeight="1" x14ac:dyDescent="0.5">
      <c r="A861" s="7"/>
      <c r="B861" s="7"/>
      <c r="C861" s="7"/>
      <c r="D861" s="7"/>
      <c r="E861" s="7"/>
      <c r="F861" s="7"/>
      <c r="G861" s="7"/>
      <c r="H861" s="7"/>
      <c r="I861" s="7"/>
      <c r="J861" s="8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9"/>
      <c r="V861" s="7"/>
      <c r="W861" s="7"/>
      <c r="X861" s="7"/>
      <c r="Y861" s="7"/>
      <c r="Z861" s="7"/>
    </row>
    <row r="862" spans="1:26" ht="21.75" customHeight="1" x14ac:dyDescent="0.5">
      <c r="A862" s="7"/>
      <c r="B862" s="7"/>
      <c r="C862" s="7"/>
      <c r="D862" s="7"/>
      <c r="E862" s="7"/>
      <c r="F862" s="7"/>
      <c r="G862" s="7"/>
      <c r="H862" s="7"/>
      <c r="I862" s="7"/>
      <c r="J862" s="8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9"/>
      <c r="V862" s="7"/>
      <c r="W862" s="7"/>
      <c r="X862" s="7"/>
      <c r="Y862" s="7"/>
      <c r="Z862" s="7"/>
    </row>
    <row r="863" spans="1:26" ht="21.75" customHeight="1" x14ac:dyDescent="0.5">
      <c r="A863" s="7"/>
      <c r="B863" s="7"/>
      <c r="C863" s="7"/>
      <c r="D863" s="7"/>
      <c r="E863" s="7"/>
      <c r="F863" s="7"/>
      <c r="G863" s="7"/>
      <c r="H863" s="7"/>
      <c r="I863" s="7"/>
      <c r="J863" s="8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9"/>
      <c r="V863" s="7"/>
      <c r="W863" s="7"/>
      <c r="X863" s="7"/>
      <c r="Y863" s="7"/>
      <c r="Z863" s="7"/>
    </row>
    <row r="864" spans="1:26" ht="21.75" customHeight="1" x14ac:dyDescent="0.5">
      <c r="A864" s="7"/>
      <c r="B864" s="7"/>
      <c r="C864" s="7"/>
      <c r="D864" s="7"/>
      <c r="E864" s="7"/>
      <c r="F864" s="7"/>
      <c r="G864" s="7"/>
      <c r="H864" s="7"/>
      <c r="I864" s="7"/>
      <c r="J864" s="8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9"/>
      <c r="V864" s="7"/>
      <c r="W864" s="7"/>
      <c r="X864" s="7"/>
      <c r="Y864" s="7"/>
      <c r="Z864" s="7"/>
    </row>
    <row r="865" spans="1:26" ht="21.75" customHeight="1" x14ac:dyDescent="0.5">
      <c r="A865" s="7"/>
      <c r="B865" s="7"/>
      <c r="C865" s="7"/>
      <c r="D865" s="7"/>
      <c r="E865" s="7"/>
      <c r="F865" s="7"/>
      <c r="G865" s="7"/>
      <c r="H865" s="7"/>
      <c r="I865" s="7"/>
      <c r="J865" s="8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9"/>
      <c r="V865" s="7"/>
      <c r="W865" s="7"/>
      <c r="X865" s="7"/>
      <c r="Y865" s="7"/>
      <c r="Z865" s="7"/>
    </row>
    <row r="866" spans="1:26" ht="21.75" customHeight="1" x14ac:dyDescent="0.5">
      <c r="A866" s="7"/>
      <c r="B866" s="7"/>
      <c r="C866" s="7"/>
      <c r="D866" s="7"/>
      <c r="E866" s="7"/>
      <c r="F866" s="7"/>
      <c r="G866" s="7"/>
      <c r="H866" s="7"/>
      <c r="I866" s="7"/>
      <c r="J866" s="8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9"/>
      <c r="V866" s="7"/>
      <c r="W866" s="7"/>
      <c r="X866" s="7"/>
      <c r="Y866" s="7"/>
      <c r="Z866" s="7"/>
    </row>
    <row r="867" spans="1:26" ht="21.75" customHeight="1" x14ac:dyDescent="0.5">
      <c r="A867" s="7"/>
      <c r="B867" s="7"/>
      <c r="C867" s="7"/>
      <c r="D867" s="7"/>
      <c r="E867" s="7"/>
      <c r="F867" s="7"/>
      <c r="G867" s="7"/>
      <c r="H867" s="7"/>
      <c r="I867" s="7"/>
      <c r="J867" s="8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9"/>
      <c r="V867" s="7"/>
      <c r="W867" s="7"/>
      <c r="X867" s="7"/>
      <c r="Y867" s="7"/>
      <c r="Z867" s="7"/>
    </row>
    <row r="868" spans="1:26" ht="21.75" customHeight="1" x14ac:dyDescent="0.5">
      <c r="A868" s="7"/>
      <c r="B868" s="7"/>
      <c r="C868" s="7"/>
      <c r="D868" s="7"/>
      <c r="E868" s="7"/>
      <c r="F868" s="7"/>
      <c r="G868" s="7"/>
      <c r="H868" s="7"/>
      <c r="I868" s="7"/>
      <c r="J868" s="8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9"/>
      <c r="V868" s="7"/>
      <c r="W868" s="7"/>
      <c r="X868" s="7"/>
      <c r="Y868" s="7"/>
      <c r="Z868" s="7"/>
    </row>
    <row r="869" spans="1:26" ht="21.75" customHeight="1" x14ac:dyDescent="0.5">
      <c r="A869" s="7"/>
      <c r="B869" s="7"/>
      <c r="C869" s="7"/>
      <c r="D869" s="7"/>
      <c r="E869" s="7"/>
      <c r="F869" s="7"/>
      <c r="G869" s="7"/>
      <c r="H869" s="7"/>
      <c r="I869" s="7"/>
      <c r="J869" s="8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9"/>
      <c r="V869" s="7"/>
      <c r="W869" s="7"/>
      <c r="X869" s="7"/>
      <c r="Y869" s="7"/>
      <c r="Z869" s="7"/>
    </row>
    <row r="870" spans="1:26" ht="21.75" customHeight="1" x14ac:dyDescent="0.5">
      <c r="A870" s="7"/>
      <c r="B870" s="7"/>
      <c r="C870" s="7"/>
      <c r="D870" s="7"/>
      <c r="E870" s="7"/>
      <c r="F870" s="7"/>
      <c r="G870" s="7"/>
      <c r="H870" s="7"/>
      <c r="I870" s="7"/>
      <c r="J870" s="8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9"/>
      <c r="V870" s="7"/>
      <c r="W870" s="7"/>
      <c r="X870" s="7"/>
      <c r="Y870" s="7"/>
      <c r="Z870" s="7"/>
    </row>
    <row r="871" spans="1:26" ht="21.75" customHeight="1" x14ac:dyDescent="0.5">
      <c r="A871" s="7"/>
      <c r="B871" s="7"/>
      <c r="C871" s="7"/>
      <c r="D871" s="7"/>
      <c r="E871" s="7"/>
      <c r="F871" s="7"/>
      <c r="G871" s="7"/>
      <c r="H871" s="7"/>
      <c r="I871" s="7"/>
      <c r="J871" s="8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9"/>
      <c r="V871" s="7"/>
      <c r="W871" s="7"/>
      <c r="X871" s="7"/>
      <c r="Y871" s="7"/>
      <c r="Z871" s="7"/>
    </row>
    <row r="872" spans="1:26" ht="21.75" customHeight="1" x14ac:dyDescent="0.5">
      <c r="A872" s="7"/>
      <c r="B872" s="7"/>
      <c r="C872" s="7"/>
      <c r="D872" s="7"/>
      <c r="E872" s="7"/>
      <c r="F872" s="7"/>
      <c r="G872" s="7"/>
      <c r="H872" s="7"/>
      <c r="I872" s="7"/>
      <c r="J872" s="8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9"/>
      <c r="V872" s="7"/>
      <c r="W872" s="7"/>
      <c r="X872" s="7"/>
      <c r="Y872" s="7"/>
      <c r="Z872" s="7"/>
    </row>
    <row r="873" spans="1:26" ht="21.75" customHeight="1" x14ac:dyDescent="0.5">
      <c r="A873" s="7"/>
      <c r="B873" s="7"/>
      <c r="C873" s="7"/>
      <c r="D873" s="7"/>
      <c r="E873" s="7"/>
      <c r="F873" s="7"/>
      <c r="G873" s="7"/>
      <c r="H873" s="7"/>
      <c r="I873" s="7"/>
      <c r="J873" s="8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9"/>
      <c r="V873" s="7"/>
      <c r="W873" s="7"/>
      <c r="X873" s="7"/>
      <c r="Y873" s="7"/>
      <c r="Z873" s="7"/>
    </row>
    <row r="874" spans="1:26" ht="21.75" customHeight="1" x14ac:dyDescent="0.5">
      <c r="A874" s="7"/>
      <c r="B874" s="7"/>
      <c r="C874" s="7"/>
      <c r="D874" s="7"/>
      <c r="E874" s="7"/>
      <c r="F874" s="7"/>
      <c r="G874" s="7"/>
      <c r="H874" s="7"/>
      <c r="I874" s="7"/>
      <c r="J874" s="8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9"/>
      <c r="V874" s="7"/>
      <c r="W874" s="7"/>
      <c r="X874" s="7"/>
      <c r="Y874" s="7"/>
      <c r="Z874" s="7"/>
    </row>
    <row r="875" spans="1:26" ht="21.75" customHeight="1" x14ac:dyDescent="0.5">
      <c r="A875" s="7"/>
      <c r="B875" s="7"/>
      <c r="C875" s="7"/>
      <c r="D875" s="7"/>
      <c r="E875" s="7"/>
      <c r="F875" s="7"/>
      <c r="G875" s="7"/>
      <c r="H875" s="7"/>
      <c r="I875" s="7"/>
      <c r="J875" s="8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9"/>
      <c r="V875" s="7"/>
      <c r="W875" s="7"/>
      <c r="X875" s="7"/>
      <c r="Y875" s="7"/>
      <c r="Z875" s="7"/>
    </row>
    <row r="876" spans="1:26" ht="21.75" customHeight="1" x14ac:dyDescent="0.5">
      <c r="A876" s="7"/>
      <c r="B876" s="7"/>
      <c r="C876" s="7"/>
      <c r="D876" s="7"/>
      <c r="E876" s="7"/>
      <c r="F876" s="7"/>
      <c r="G876" s="7"/>
      <c r="H876" s="7"/>
      <c r="I876" s="7"/>
      <c r="J876" s="8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9"/>
      <c r="V876" s="7"/>
      <c r="W876" s="7"/>
      <c r="X876" s="7"/>
      <c r="Y876" s="7"/>
      <c r="Z876" s="7"/>
    </row>
    <row r="877" spans="1:26" ht="21.75" customHeight="1" x14ac:dyDescent="0.5">
      <c r="A877" s="7"/>
      <c r="B877" s="7"/>
      <c r="C877" s="7"/>
      <c r="D877" s="7"/>
      <c r="E877" s="7"/>
      <c r="F877" s="7"/>
      <c r="G877" s="7"/>
      <c r="H877" s="7"/>
      <c r="I877" s="7"/>
      <c r="J877" s="8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9"/>
      <c r="V877" s="7"/>
      <c r="W877" s="7"/>
      <c r="X877" s="7"/>
      <c r="Y877" s="7"/>
      <c r="Z877" s="7"/>
    </row>
    <row r="878" spans="1:26" ht="21.75" customHeight="1" x14ac:dyDescent="0.5">
      <c r="A878" s="7"/>
      <c r="B878" s="7"/>
      <c r="C878" s="7"/>
      <c r="D878" s="7"/>
      <c r="E878" s="7"/>
      <c r="F878" s="7"/>
      <c r="G878" s="7"/>
      <c r="H878" s="7"/>
      <c r="I878" s="7"/>
      <c r="J878" s="8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9"/>
      <c r="V878" s="7"/>
      <c r="W878" s="7"/>
      <c r="X878" s="7"/>
      <c r="Y878" s="7"/>
      <c r="Z878" s="7"/>
    </row>
    <row r="879" spans="1:26" ht="21.75" customHeight="1" x14ac:dyDescent="0.5">
      <c r="A879" s="7"/>
      <c r="B879" s="7"/>
      <c r="C879" s="7"/>
      <c r="D879" s="7"/>
      <c r="E879" s="7"/>
      <c r="F879" s="7"/>
      <c r="G879" s="7"/>
      <c r="H879" s="7"/>
      <c r="I879" s="7"/>
      <c r="J879" s="8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9"/>
      <c r="V879" s="7"/>
      <c r="W879" s="7"/>
      <c r="X879" s="7"/>
      <c r="Y879" s="7"/>
      <c r="Z879" s="7"/>
    </row>
    <row r="880" spans="1:26" ht="21.75" customHeight="1" x14ac:dyDescent="0.5">
      <c r="A880" s="7"/>
      <c r="B880" s="7"/>
      <c r="C880" s="7"/>
      <c r="D880" s="7"/>
      <c r="E880" s="7"/>
      <c r="F880" s="7"/>
      <c r="G880" s="7"/>
      <c r="H880" s="7"/>
      <c r="I880" s="7"/>
      <c r="J880" s="8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9"/>
      <c r="V880" s="7"/>
      <c r="W880" s="7"/>
      <c r="X880" s="7"/>
      <c r="Y880" s="7"/>
      <c r="Z880" s="7"/>
    </row>
    <row r="881" spans="1:26" ht="21.75" customHeight="1" x14ac:dyDescent="0.5">
      <c r="A881" s="7"/>
      <c r="B881" s="7"/>
      <c r="C881" s="7"/>
      <c r="D881" s="7"/>
      <c r="E881" s="7"/>
      <c r="F881" s="7"/>
      <c r="G881" s="7"/>
      <c r="H881" s="7"/>
      <c r="I881" s="7"/>
      <c r="J881" s="8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9"/>
      <c r="V881" s="7"/>
      <c r="W881" s="7"/>
      <c r="X881" s="7"/>
      <c r="Y881" s="7"/>
      <c r="Z881" s="7"/>
    </row>
    <row r="882" spans="1:26" ht="21.75" customHeight="1" x14ac:dyDescent="0.5">
      <c r="A882" s="7"/>
      <c r="B882" s="7"/>
      <c r="C882" s="7"/>
      <c r="D882" s="7"/>
      <c r="E882" s="7"/>
      <c r="F882" s="7"/>
      <c r="G882" s="7"/>
      <c r="H882" s="7"/>
      <c r="I882" s="7"/>
      <c r="J882" s="8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9"/>
      <c r="V882" s="7"/>
      <c r="W882" s="7"/>
      <c r="X882" s="7"/>
      <c r="Y882" s="7"/>
      <c r="Z882" s="7"/>
    </row>
    <row r="883" spans="1:26" ht="21.75" customHeight="1" x14ac:dyDescent="0.5">
      <c r="A883" s="7"/>
      <c r="B883" s="7"/>
      <c r="C883" s="7"/>
      <c r="D883" s="7"/>
      <c r="E883" s="7"/>
      <c r="F883" s="7"/>
      <c r="G883" s="7"/>
      <c r="H883" s="7"/>
      <c r="I883" s="7"/>
      <c r="J883" s="8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9"/>
      <c r="V883" s="7"/>
      <c r="W883" s="7"/>
      <c r="X883" s="7"/>
      <c r="Y883" s="7"/>
      <c r="Z883" s="7"/>
    </row>
    <row r="884" spans="1:26" ht="21.75" customHeight="1" x14ac:dyDescent="0.5">
      <c r="A884" s="7"/>
      <c r="B884" s="7"/>
      <c r="C884" s="7"/>
      <c r="D884" s="7"/>
      <c r="E884" s="7"/>
      <c r="F884" s="7"/>
      <c r="G884" s="7"/>
      <c r="H884" s="7"/>
      <c r="I884" s="7"/>
      <c r="J884" s="8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9"/>
      <c r="V884" s="7"/>
      <c r="W884" s="7"/>
      <c r="X884" s="7"/>
      <c r="Y884" s="7"/>
      <c r="Z884" s="7"/>
    </row>
    <row r="885" spans="1:26" ht="21.75" customHeight="1" x14ac:dyDescent="0.5">
      <c r="A885" s="7"/>
      <c r="B885" s="7"/>
      <c r="C885" s="7"/>
      <c r="D885" s="7"/>
      <c r="E885" s="7"/>
      <c r="F885" s="7"/>
      <c r="G885" s="7"/>
      <c r="H885" s="7"/>
      <c r="I885" s="7"/>
      <c r="J885" s="8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9"/>
      <c r="V885" s="7"/>
      <c r="W885" s="7"/>
      <c r="X885" s="7"/>
      <c r="Y885" s="7"/>
      <c r="Z885" s="7"/>
    </row>
    <row r="886" spans="1:26" ht="21.75" customHeight="1" x14ac:dyDescent="0.5">
      <c r="A886" s="7"/>
      <c r="B886" s="7"/>
      <c r="C886" s="7"/>
      <c r="D886" s="7"/>
      <c r="E886" s="7"/>
      <c r="F886" s="7"/>
      <c r="G886" s="7"/>
      <c r="H886" s="7"/>
      <c r="I886" s="7"/>
      <c r="J886" s="8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9"/>
      <c r="V886" s="7"/>
      <c r="W886" s="7"/>
      <c r="X886" s="7"/>
      <c r="Y886" s="7"/>
      <c r="Z886" s="7"/>
    </row>
    <row r="887" spans="1:26" ht="21.75" customHeight="1" x14ac:dyDescent="0.5">
      <c r="A887" s="7"/>
      <c r="B887" s="7"/>
      <c r="C887" s="7"/>
      <c r="D887" s="7"/>
      <c r="E887" s="7"/>
      <c r="F887" s="7"/>
      <c r="G887" s="7"/>
      <c r="H887" s="7"/>
      <c r="I887" s="7"/>
      <c r="J887" s="8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9"/>
      <c r="V887" s="7"/>
      <c r="W887" s="7"/>
      <c r="X887" s="7"/>
      <c r="Y887" s="7"/>
      <c r="Z887" s="7"/>
    </row>
    <row r="888" spans="1:26" ht="21.75" customHeight="1" x14ac:dyDescent="0.5">
      <c r="A888" s="7"/>
      <c r="B888" s="7"/>
      <c r="C888" s="7"/>
      <c r="D888" s="7"/>
      <c r="E888" s="7"/>
      <c r="F888" s="7"/>
      <c r="G888" s="7"/>
      <c r="H888" s="7"/>
      <c r="I888" s="7"/>
      <c r="J888" s="8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9"/>
      <c r="V888" s="7"/>
      <c r="W888" s="7"/>
      <c r="X888" s="7"/>
      <c r="Y888" s="7"/>
      <c r="Z888" s="7"/>
    </row>
    <row r="889" spans="1:26" ht="21.75" customHeight="1" x14ac:dyDescent="0.5">
      <c r="A889" s="7"/>
      <c r="B889" s="7"/>
      <c r="C889" s="7"/>
      <c r="D889" s="7"/>
      <c r="E889" s="7"/>
      <c r="F889" s="7"/>
      <c r="G889" s="7"/>
      <c r="H889" s="7"/>
      <c r="I889" s="7"/>
      <c r="J889" s="8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9"/>
      <c r="V889" s="7"/>
      <c r="W889" s="7"/>
      <c r="X889" s="7"/>
      <c r="Y889" s="7"/>
      <c r="Z889" s="7"/>
    </row>
    <row r="890" spans="1:26" ht="21.75" customHeight="1" x14ac:dyDescent="0.5">
      <c r="A890" s="7"/>
      <c r="B890" s="7"/>
      <c r="C890" s="7"/>
      <c r="D890" s="7"/>
      <c r="E890" s="7"/>
      <c r="F890" s="7"/>
      <c r="G890" s="7"/>
      <c r="H890" s="7"/>
      <c r="I890" s="7"/>
      <c r="J890" s="8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9"/>
      <c r="V890" s="7"/>
      <c r="W890" s="7"/>
      <c r="X890" s="7"/>
      <c r="Y890" s="7"/>
      <c r="Z890" s="7"/>
    </row>
    <row r="891" spans="1:26" ht="21.75" customHeight="1" x14ac:dyDescent="0.5">
      <c r="A891" s="7"/>
      <c r="B891" s="7"/>
      <c r="C891" s="7"/>
      <c r="D891" s="7"/>
      <c r="E891" s="7"/>
      <c r="F891" s="7"/>
      <c r="G891" s="7"/>
      <c r="H891" s="7"/>
      <c r="I891" s="7"/>
      <c r="J891" s="8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9"/>
      <c r="V891" s="7"/>
      <c r="W891" s="7"/>
      <c r="X891" s="7"/>
      <c r="Y891" s="7"/>
      <c r="Z891" s="7"/>
    </row>
    <row r="892" spans="1:26" ht="21.75" customHeight="1" x14ac:dyDescent="0.5">
      <c r="A892" s="7"/>
      <c r="B892" s="7"/>
      <c r="C892" s="7"/>
      <c r="D892" s="7"/>
      <c r="E892" s="7"/>
      <c r="F892" s="7"/>
      <c r="G892" s="7"/>
      <c r="H892" s="7"/>
      <c r="I892" s="7"/>
      <c r="J892" s="8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9"/>
      <c r="V892" s="7"/>
      <c r="W892" s="7"/>
      <c r="X892" s="7"/>
      <c r="Y892" s="7"/>
      <c r="Z892" s="7"/>
    </row>
    <row r="893" spans="1:26" ht="21.75" customHeight="1" x14ac:dyDescent="0.5">
      <c r="A893" s="7"/>
      <c r="B893" s="7"/>
      <c r="C893" s="7"/>
      <c r="D893" s="7"/>
      <c r="E893" s="7"/>
      <c r="F893" s="7"/>
      <c r="G893" s="7"/>
      <c r="H893" s="7"/>
      <c r="I893" s="7"/>
      <c r="J893" s="8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9"/>
      <c r="V893" s="7"/>
      <c r="W893" s="7"/>
      <c r="X893" s="7"/>
      <c r="Y893" s="7"/>
      <c r="Z893" s="7"/>
    </row>
    <row r="894" spans="1:26" ht="21.75" customHeight="1" x14ac:dyDescent="0.5">
      <c r="A894" s="7"/>
      <c r="B894" s="7"/>
      <c r="C894" s="7"/>
      <c r="D894" s="7"/>
      <c r="E894" s="7"/>
      <c r="F894" s="7"/>
      <c r="G894" s="7"/>
      <c r="H894" s="7"/>
      <c r="I894" s="7"/>
      <c r="J894" s="8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9"/>
      <c r="V894" s="7"/>
      <c r="W894" s="7"/>
      <c r="X894" s="7"/>
      <c r="Y894" s="7"/>
      <c r="Z894" s="7"/>
    </row>
    <row r="895" spans="1:26" ht="21.75" customHeight="1" x14ac:dyDescent="0.5">
      <c r="A895" s="7"/>
      <c r="B895" s="7"/>
      <c r="C895" s="7"/>
      <c r="D895" s="7"/>
      <c r="E895" s="7"/>
      <c r="F895" s="7"/>
      <c r="G895" s="7"/>
      <c r="H895" s="7"/>
      <c r="I895" s="7"/>
      <c r="J895" s="8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9"/>
      <c r="V895" s="7"/>
      <c r="W895" s="7"/>
      <c r="X895" s="7"/>
      <c r="Y895" s="7"/>
      <c r="Z895" s="7"/>
    </row>
    <row r="896" spans="1:26" ht="21.75" customHeight="1" x14ac:dyDescent="0.5">
      <c r="A896" s="7"/>
      <c r="B896" s="7"/>
      <c r="C896" s="7"/>
      <c r="D896" s="7"/>
      <c r="E896" s="7"/>
      <c r="F896" s="7"/>
      <c r="G896" s="7"/>
      <c r="H896" s="7"/>
      <c r="I896" s="7"/>
      <c r="J896" s="8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9"/>
      <c r="V896" s="7"/>
      <c r="W896" s="7"/>
      <c r="X896" s="7"/>
      <c r="Y896" s="7"/>
      <c r="Z896" s="7"/>
    </row>
    <row r="897" spans="1:26" ht="21.75" customHeight="1" x14ac:dyDescent="0.5">
      <c r="A897" s="7"/>
      <c r="B897" s="7"/>
      <c r="C897" s="7"/>
      <c r="D897" s="7"/>
      <c r="E897" s="7"/>
      <c r="F897" s="7"/>
      <c r="G897" s="7"/>
      <c r="H897" s="7"/>
      <c r="I897" s="7"/>
      <c r="J897" s="8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9"/>
      <c r="V897" s="7"/>
      <c r="W897" s="7"/>
      <c r="X897" s="7"/>
      <c r="Y897" s="7"/>
      <c r="Z897" s="7"/>
    </row>
    <row r="898" spans="1:26" ht="21.75" customHeight="1" x14ac:dyDescent="0.5">
      <c r="A898" s="7"/>
      <c r="B898" s="7"/>
      <c r="C898" s="7"/>
      <c r="D898" s="7"/>
      <c r="E898" s="7"/>
      <c r="F898" s="7"/>
      <c r="G898" s="7"/>
      <c r="H898" s="7"/>
      <c r="I898" s="7"/>
      <c r="J898" s="8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9"/>
      <c r="V898" s="7"/>
      <c r="W898" s="7"/>
      <c r="X898" s="7"/>
      <c r="Y898" s="7"/>
      <c r="Z898" s="7"/>
    </row>
    <row r="899" spans="1:26" ht="21.75" customHeight="1" x14ac:dyDescent="0.5">
      <c r="A899" s="7"/>
      <c r="B899" s="7"/>
      <c r="C899" s="7"/>
      <c r="D899" s="7"/>
      <c r="E899" s="7"/>
      <c r="F899" s="7"/>
      <c r="G899" s="7"/>
      <c r="H899" s="7"/>
      <c r="I899" s="7"/>
      <c r="J899" s="8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9"/>
      <c r="V899" s="7"/>
      <c r="W899" s="7"/>
      <c r="X899" s="7"/>
      <c r="Y899" s="7"/>
      <c r="Z899" s="7"/>
    </row>
    <row r="900" spans="1:26" ht="21.75" customHeight="1" x14ac:dyDescent="0.5">
      <c r="A900" s="7"/>
      <c r="B900" s="7"/>
      <c r="C900" s="7"/>
      <c r="D900" s="7"/>
      <c r="E900" s="7"/>
      <c r="F900" s="7"/>
      <c r="G900" s="7"/>
      <c r="H900" s="7"/>
      <c r="I900" s="7"/>
      <c r="J900" s="8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9"/>
      <c r="V900" s="7"/>
      <c r="W900" s="7"/>
      <c r="X900" s="7"/>
      <c r="Y900" s="7"/>
      <c r="Z900" s="7"/>
    </row>
    <row r="901" spans="1:26" ht="21.75" customHeight="1" x14ac:dyDescent="0.5">
      <c r="A901" s="7"/>
      <c r="B901" s="7"/>
      <c r="C901" s="7"/>
      <c r="D901" s="7"/>
      <c r="E901" s="7"/>
      <c r="F901" s="7"/>
      <c r="G901" s="7"/>
      <c r="H901" s="7"/>
      <c r="I901" s="7"/>
      <c r="J901" s="8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9"/>
      <c r="V901" s="7"/>
      <c r="W901" s="7"/>
      <c r="X901" s="7"/>
      <c r="Y901" s="7"/>
      <c r="Z901" s="7"/>
    </row>
    <row r="902" spans="1:26" ht="21.75" customHeight="1" x14ac:dyDescent="0.5">
      <c r="A902" s="7"/>
      <c r="B902" s="7"/>
      <c r="C902" s="7"/>
      <c r="D902" s="7"/>
      <c r="E902" s="7"/>
      <c r="F902" s="7"/>
      <c r="G902" s="7"/>
      <c r="H902" s="7"/>
      <c r="I902" s="7"/>
      <c r="J902" s="8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9"/>
      <c r="V902" s="7"/>
      <c r="W902" s="7"/>
      <c r="X902" s="7"/>
      <c r="Y902" s="7"/>
      <c r="Z902" s="7"/>
    </row>
    <row r="903" spans="1:26" ht="21.75" customHeight="1" x14ac:dyDescent="0.5">
      <c r="A903" s="7"/>
      <c r="B903" s="7"/>
      <c r="C903" s="7"/>
      <c r="D903" s="7"/>
      <c r="E903" s="7"/>
      <c r="F903" s="7"/>
      <c r="G903" s="7"/>
      <c r="H903" s="7"/>
      <c r="I903" s="7"/>
      <c r="J903" s="8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9"/>
      <c r="V903" s="7"/>
      <c r="W903" s="7"/>
      <c r="X903" s="7"/>
      <c r="Y903" s="7"/>
      <c r="Z903" s="7"/>
    </row>
    <row r="904" spans="1:26" ht="21.75" customHeight="1" x14ac:dyDescent="0.5">
      <c r="A904" s="7"/>
      <c r="B904" s="7"/>
      <c r="C904" s="7"/>
      <c r="D904" s="7"/>
      <c r="E904" s="7"/>
      <c r="F904" s="7"/>
      <c r="G904" s="7"/>
      <c r="H904" s="7"/>
      <c r="I904" s="7"/>
      <c r="J904" s="8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9"/>
      <c r="V904" s="7"/>
      <c r="W904" s="7"/>
      <c r="X904" s="7"/>
      <c r="Y904" s="7"/>
      <c r="Z904" s="7"/>
    </row>
    <row r="905" spans="1:26" ht="21.75" customHeight="1" x14ac:dyDescent="0.5">
      <c r="A905" s="7"/>
      <c r="B905" s="7"/>
      <c r="C905" s="7"/>
      <c r="D905" s="7"/>
      <c r="E905" s="7"/>
      <c r="F905" s="7"/>
      <c r="G905" s="7"/>
      <c r="H905" s="7"/>
      <c r="I905" s="7"/>
      <c r="J905" s="8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9"/>
      <c r="V905" s="7"/>
      <c r="W905" s="7"/>
      <c r="X905" s="7"/>
      <c r="Y905" s="7"/>
      <c r="Z905" s="7"/>
    </row>
    <row r="906" spans="1:26" ht="21.75" customHeight="1" x14ac:dyDescent="0.5">
      <c r="A906" s="7"/>
      <c r="B906" s="7"/>
      <c r="C906" s="7"/>
      <c r="D906" s="7"/>
      <c r="E906" s="7"/>
      <c r="F906" s="7"/>
      <c r="G906" s="7"/>
      <c r="H906" s="7"/>
      <c r="I906" s="7"/>
      <c r="J906" s="8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9"/>
      <c r="V906" s="7"/>
      <c r="W906" s="7"/>
      <c r="X906" s="7"/>
      <c r="Y906" s="7"/>
      <c r="Z906" s="7"/>
    </row>
    <row r="907" spans="1:26" ht="21.75" customHeight="1" x14ac:dyDescent="0.5">
      <c r="A907" s="7"/>
      <c r="B907" s="7"/>
      <c r="C907" s="7"/>
      <c r="D907" s="7"/>
      <c r="E907" s="7"/>
      <c r="F907" s="7"/>
      <c r="G907" s="7"/>
      <c r="H907" s="7"/>
      <c r="I907" s="7"/>
      <c r="J907" s="8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9"/>
      <c r="V907" s="7"/>
      <c r="W907" s="7"/>
      <c r="X907" s="7"/>
      <c r="Y907" s="7"/>
      <c r="Z907" s="7"/>
    </row>
    <row r="908" spans="1:26" ht="21.75" customHeight="1" x14ac:dyDescent="0.5">
      <c r="A908" s="7"/>
      <c r="B908" s="7"/>
      <c r="C908" s="7"/>
      <c r="D908" s="7"/>
      <c r="E908" s="7"/>
      <c r="F908" s="7"/>
      <c r="G908" s="7"/>
      <c r="H908" s="7"/>
      <c r="I908" s="7"/>
      <c r="J908" s="8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9"/>
      <c r="V908" s="7"/>
      <c r="W908" s="7"/>
      <c r="X908" s="7"/>
      <c r="Y908" s="7"/>
      <c r="Z908" s="7"/>
    </row>
    <row r="909" spans="1:26" ht="21.75" customHeight="1" x14ac:dyDescent="0.5">
      <c r="A909" s="7"/>
      <c r="B909" s="7"/>
      <c r="C909" s="7"/>
      <c r="D909" s="7"/>
      <c r="E909" s="7"/>
      <c r="F909" s="7"/>
      <c r="G909" s="7"/>
      <c r="H909" s="7"/>
      <c r="I909" s="7"/>
      <c r="J909" s="8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9"/>
      <c r="V909" s="7"/>
      <c r="W909" s="7"/>
      <c r="X909" s="7"/>
      <c r="Y909" s="7"/>
      <c r="Z909" s="7"/>
    </row>
    <row r="910" spans="1:26" ht="21.75" customHeight="1" x14ac:dyDescent="0.5">
      <c r="A910" s="7"/>
      <c r="B910" s="7"/>
      <c r="C910" s="7"/>
      <c r="D910" s="7"/>
      <c r="E910" s="7"/>
      <c r="F910" s="7"/>
      <c r="G910" s="7"/>
      <c r="H910" s="7"/>
      <c r="I910" s="7"/>
      <c r="J910" s="8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9"/>
      <c r="V910" s="7"/>
      <c r="W910" s="7"/>
      <c r="X910" s="7"/>
      <c r="Y910" s="7"/>
      <c r="Z910" s="7"/>
    </row>
    <row r="911" spans="1:26" ht="21.75" customHeight="1" x14ac:dyDescent="0.5">
      <c r="A911" s="7"/>
      <c r="B911" s="7"/>
      <c r="C911" s="7"/>
      <c r="D911" s="7"/>
      <c r="E911" s="7"/>
      <c r="F911" s="7"/>
      <c r="G911" s="7"/>
      <c r="H911" s="7"/>
      <c r="I911" s="7"/>
      <c r="J911" s="8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9"/>
      <c r="V911" s="7"/>
      <c r="W911" s="7"/>
      <c r="X911" s="7"/>
      <c r="Y911" s="7"/>
      <c r="Z911" s="7"/>
    </row>
    <row r="912" spans="1:26" ht="21.75" customHeight="1" x14ac:dyDescent="0.5">
      <c r="A912" s="7"/>
      <c r="B912" s="7"/>
      <c r="C912" s="7"/>
      <c r="D912" s="7"/>
      <c r="E912" s="7"/>
      <c r="F912" s="7"/>
      <c r="G912" s="7"/>
      <c r="H912" s="7"/>
      <c r="I912" s="7"/>
      <c r="J912" s="8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9"/>
      <c r="V912" s="7"/>
      <c r="W912" s="7"/>
      <c r="X912" s="7"/>
      <c r="Y912" s="7"/>
      <c r="Z912" s="7"/>
    </row>
    <row r="913" spans="1:26" ht="21.75" customHeight="1" x14ac:dyDescent="0.5">
      <c r="A913" s="7"/>
      <c r="B913" s="7"/>
      <c r="C913" s="7"/>
      <c r="D913" s="7"/>
      <c r="E913" s="7"/>
      <c r="F913" s="7"/>
      <c r="G913" s="7"/>
      <c r="H913" s="7"/>
      <c r="I913" s="7"/>
      <c r="J913" s="8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9"/>
      <c r="V913" s="7"/>
      <c r="W913" s="7"/>
      <c r="X913" s="7"/>
      <c r="Y913" s="7"/>
      <c r="Z913" s="7"/>
    </row>
    <row r="914" spans="1:26" ht="21.75" customHeight="1" x14ac:dyDescent="0.5">
      <c r="A914" s="7"/>
      <c r="B914" s="7"/>
      <c r="C914" s="7"/>
      <c r="D914" s="7"/>
      <c r="E914" s="7"/>
      <c r="F914" s="7"/>
      <c r="G914" s="7"/>
      <c r="H914" s="7"/>
      <c r="I914" s="7"/>
      <c r="J914" s="8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9"/>
      <c r="V914" s="7"/>
      <c r="W914" s="7"/>
      <c r="X914" s="7"/>
      <c r="Y914" s="7"/>
      <c r="Z914" s="7"/>
    </row>
    <row r="915" spans="1:26" ht="21.75" customHeight="1" x14ac:dyDescent="0.5">
      <c r="A915" s="7"/>
      <c r="B915" s="7"/>
      <c r="C915" s="7"/>
      <c r="D915" s="7"/>
      <c r="E915" s="7"/>
      <c r="F915" s="7"/>
      <c r="G915" s="7"/>
      <c r="H915" s="7"/>
      <c r="I915" s="7"/>
      <c r="J915" s="8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9"/>
      <c r="V915" s="7"/>
      <c r="W915" s="7"/>
      <c r="X915" s="7"/>
      <c r="Y915" s="7"/>
      <c r="Z915" s="7"/>
    </row>
    <row r="916" spans="1:26" ht="21.75" customHeight="1" x14ac:dyDescent="0.5">
      <c r="A916" s="7"/>
      <c r="B916" s="7"/>
      <c r="C916" s="7"/>
      <c r="D916" s="7"/>
      <c r="E916" s="7"/>
      <c r="F916" s="7"/>
      <c r="G916" s="7"/>
      <c r="H916" s="7"/>
      <c r="I916" s="7"/>
      <c r="J916" s="8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9"/>
      <c r="V916" s="7"/>
      <c r="W916" s="7"/>
      <c r="X916" s="7"/>
      <c r="Y916" s="7"/>
      <c r="Z916" s="7"/>
    </row>
    <row r="917" spans="1:26" ht="21.75" customHeight="1" x14ac:dyDescent="0.5">
      <c r="A917" s="7"/>
      <c r="B917" s="7"/>
      <c r="C917" s="7"/>
      <c r="D917" s="7"/>
      <c r="E917" s="7"/>
      <c r="F917" s="7"/>
      <c r="G917" s="7"/>
      <c r="H917" s="7"/>
      <c r="I917" s="7"/>
      <c r="J917" s="8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9"/>
      <c r="V917" s="7"/>
      <c r="W917" s="7"/>
      <c r="X917" s="7"/>
      <c r="Y917" s="7"/>
      <c r="Z917" s="7"/>
    </row>
    <row r="918" spans="1:26" ht="21.75" customHeight="1" x14ac:dyDescent="0.5">
      <c r="A918" s="7"/>
      <c r="B918" s="7"/>
      <c r="C918" s="7"/>
      <c r="D918" s="7"/>
      <c r="E918" s="7"/>
      <c r="F918" s="7"/>
      <c r="G918" s="7"/>
      <c r="H918" s="7"/>
      <c r="I918" s="7"/>
      <c r="J918" s="8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9"/>
      <c r="V918" s="7"/>
      <c r="W918" s="7"/>
      <c r="X918" s="7"/>
      <c r="Y918" s="7"/>
      <c r="Z918" s="7"/>
    </row>
    <row r="919" spans="1:26" ht="21.75" customHeight="1" x14ac:dyDescent="0.5">
      <c r="A919" s="7"/>
      <c r="B919" s="7"/>
      <c r="C919" s="7"/>
      <c r="D919" s="7"/>
      <c r="E919" s="7"/>
      <c r="F919" s="7"/>
      <c r="G919" s="7"/>
      <c r="H919" s="7"/>
      <c r="I919" s="7"/>
      <c r="J919" s="8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9"/>
      <c r="V919" s="7"/>
      <c r="W919" s="7"/>
      <c r="X919" s="7"/>
      <c r="Y919" s="7"/>
      <c r="Z919" s="7"/>
    </row>
    <row r="920" spans="1:26" ht="21.75" customHeight="1" x14ac:dyDescent="0.5">
      <c r="A920" s="7"/>
      <c r="B920" s="7"/>
      <c r="C920" s="7"/>
      <c r="D920" s="7"/>
      <c r="E920" s="7"/>
      <c r="F920" s="7"/>
      <c r="G920" s="7"/>
      <c r="H920" s="7"/>
      <c r="I920" s="7"/>
      <c r="J920" s="8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9"/>
      <c r="V920" s="7"/>
      <c r="W920" s="7"/>
      <c r="X920" s="7"/>
      <c r="Y920" s="7"/>
      <c r="Z920" s="7"/>
    </row>
    <row r="921" spans="1:26" ht="21.75" customHeight="1" x14ac:dyDescent="0.5">
      <c r="A921" s="7"/>
      <c r="B921" s="7"/>
      <c r="C921" s="7"/>
      <c r="D921" s="7"/>
      <c r="E921" s="7"/>
      <c r="F921" s="7"/>
      <c r="G921" s="7"/>
      <c r="H921" s="7"/>
      <c r="I921" s="7"/>
      <c r="J921" s="8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9"/>
      <c r="V921" s="7"/>
      <c r="W921" s="7"/>
      <c r="X921" s="7"/>
      <c r="Y921" s="7"/>
      <c r="Z921" s="7"/>
    </row>
    <row r="922" spans="1:26" ht="21.75" customHeight="1" x14ac:dyDescent="0.5">
      <c r="A922" s="7"/>
      <c r="B922" s="7"/>
      <c r="C922" s="7"/>
      <c r="D922" s="7"/>
      <c r="E922" s="7"/>
      <c r="F922" s="7"/>
      <c r="G922" s="7"/>
      <c r="H922" s="7"/>
      <c r="I922" s="7"/>
      <c r="J922" s="8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9"/>
      <c r="V922" s="7"/>
      <c r="W922" s="7"/>
      <c r="X922" s="7"/>
      <c r="Y922" s="7"/>
      <c r="Z922" s="7"/>
    </row>
    <row r="923" spans="1:26" ht="21.75" customHeight="1" x14ac:dyDescent="0.5">
      <c r="A923" s="7"/>
      <c r="B923" s="7"/>
      <c r="C923" s="7"/>
      <c r="D923" s="7"/>
      <c r="E923" s="7"/>
      <c r="F923" s="7"/>
      <c r="G923" s="7"/>
      <c r="H923" s="7"/>
      <c r="I923" s="7"/>
      <c r="J923" s="8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9"/>
      <c r="V923" s="7"/>
      <c r="W923" s="7"/>
      <c r="X923" s="7"/>
      <c r="Y923" s="7"/>
      <c r="Z923" s="7"/>
    </row>
    <row r="924" spans="1:26" ht="21.75" customHeight="1" x14ac:dyDescent="0.5">
      <c r="A924" s="7"/>
      <c r="B924" s="7"/>
      <c r="C924" s="7"/>
      <c r="D924" s="7"/>
      <c r="E924" s="7"/>
      <c r="F924" s="7"/>
      <c r="G924" s="7"/>
      <c r="H924" s="7"/>
      <c r="I924" s="7"/>
      <c r="J924" s="8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9"/>
      <c r="V924" s="7"/>
      <c r="W924" s="7"/>
      <c r="X924" s="7"/>
      <c r="Y924" s="7"/>
      <c r="Z924" s="7"/>
    </row>
    <row r="925" spans="1:26" ht="21.75" customHeight="1" x14ac:dyDescent="0.5">
      <c r="A925" s="7"/>
      <c r="B925" s="7"/>
      <c r="C925" s="7"/>
      <c r="D925" s="7"/>
      <c r="E925" s="7"/>
      <c r="F925" s="7"/>
      <c r="G925" s="7"/>
      <c r="H925" s="7"/>
      <c r="I925" s="7"/>
      <c r="J925" s="8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9"/>
      <c r="V925" s="7"/>
      <c r="W925" s="7"/>
      <c r="X925" s="7"/>
      <c r="Y925" s="7"/>
      <c r="Z925" s="7"/>
    </row>
    <row r="926" spans="1:26" ht="21.75" customHeight="1" x14ac:dyDescent="0.5">
      <c r="A926" s="7"/>
      <c r="B926" s="7"/>
      <c r="C926" s="7"/>
      <c r="D926" s="7"/>
      <c r="E926" s="7"/>
      <c r="F926" s="7"/>
      <c r="G926" s="7"/>
      <c r="H926" s="7"/>
      <c r="I926" s="7"/>
      <c r="J926" s="8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9"/>
      <c r="V926" s="7"/>
      <c r="W926" s="7"/>
      <c r="X926" s="7"/>
      <c r="Y926" s="7"/>
      <c r="Z926" s="7"/>
    </row>
    <row r="927" spans="1:26" ht="21.75" customHeight="1" x14ac:dyDescent="0.5">
      <c r="A927" s="7"/>
      <c r="B927" s="7"/>
      <c r="C927" s="7"/>
      <c r="D927" s="7"/>
      <c r="E927" s="7"/>
      <c r="F927" s="7"/>
      <c r="G927" s="7"/>
      <c r="H927" s="7"/>
      <c r="I927" s="7"/>
      <c r="J927" s="8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9"/>
      <c r="V927" s="7"/>
      <c r="W927" s="7"/>
      <c r="X927" s="7"/>
      <c r="Y927" s="7"/>
      <c r="Z927" s="7"/>
    </row>
    <row r="928" spans="1:26" ht="21.75" customHeight="1" x14ac:dyDescent="0.5">
      <c r="A928" s="7"/>
      <c r="B928" s="7"/>
      <c r="C928" s="7"/>
      <c r="D928" s="7"/>
      <c r="E928" s="7"/>
      <c r="F928" s="7"/>
      <c r="G928" s="7"/>
      <c r="H928" s="7"/>
      <c r="I928" s="7"/>
      <c r="J928" s="8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9"/>
      <c r="V928" s="7"/>
      <c r="W928" s="7"/>
      <c r="X928" s="7"/>
      <c r="Y928" s="7"/>
      <c r="Z928" s="7"/>
    </row>
    <row r="929" spans="1:26" ht="21.75" customHeight="1" x14ac:dyDescent="0.5">
      <c r="A929" s="7"/>
      <c r="B929" s="7"/>
      <c r="C929" s="7"/>
      <c r="D929" s="7"/>
      <c r="E929" s="7"/>
      <c r="F929" s="7"/>
      <c r="G929" s="7"/>
      <c r="H929" s="7"/>
      <c r="I929" s="7"/>
      <c r="J929" s="8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9"/>
      <c r="V929" s="7"/>
      <c r="W929" s="7"/>
      <c r="X929" s="7"/>
      <c r="Y929" s="7"/>
      <c r="Z929" s="7"/>
    </row>
    <row r="930" spans="1:26" ht="21.75" customHeight="1" x14ac:dyDescent="0.5">
      <c r="A930" s="7"/>
      <c r="B930" s="7"/>
      <c r="C930" s="7"/>
      <c r="D930" s="7"/>
      <c r="E930" s="7"/>
      <c r="F930" s="7"/>
      <c r="G930" s="7"/>
      <c r="H930" s="7"/>
      <c r="I930" s="7"/>
      <c r="J930" s="8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9"/>
      <c r="V930" s="7"/>
      <c r="W930" s="7"/>
      <c r="X930" s="7"/>
      <c r="Y930" s="7"/>
      <c r="Z930" s="7"/>
    </row>
    <row r="931" spans="1:26" ht="21.75" customHeight="1" x14ac:dyDescent="0.5">
      <c r="A931" s="7"/>
      <c r="B931" s="7"/>
      <c r="C931" s="7"/>
      <c r="D931" s="7"/>
      <c r="E931" s="7"/>
      <c r="F931" s="7"/>
      <c r="G931" s="7"/>
      <c r="H931" s="7"/>
      <c r="I931" s="7"/>
      <c r="J931" s="8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9"/>
      <c r="V931" s="7"/>
      <c r="W931" s="7"/>
      <c r="X931" s="7"/>
      <c r="Y931" s="7"/>
      <c r="Z931" s="7"/>
    </row>
    <row r="932" spans="1:26" ht="21.75" customHeight="1" x14ac:dyDescent="0.5">
      <c r="A932" s="7"/>
      <c r="B932" s="7"/>
      <c r="C932" s="7"/>
      <c r="D932" s="7"/>
      <c r="E932" s="7"/>
      <c r="F932" s="7"/>
      <c r="G932" s="7"/>
      <c r="H932" s="7"/>
      <c r="I932" s="7"/>
      <c r="J932" s="8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9"/>
      <c r="V932" s="7"/>
      <c r="W932" s="7"/>
      <c r="X932" s="7"/>
      <c r="Y932" s="7"/>
      <c r="Z932" s="7"/>
    </row>
    <row r="933" spans="1:26" ht="21.75" customHeight="1" x14ac:dyDescent="0.5">
      <c r="A933" s="7"/>
      <c r="B933" s="7"/>
      <c r="C933" s="7"/>
      <c r="D933" s="7"/>
      <c r="E933" s="7"/>
      <c r="F933" s="7"/>
      <c r="G933" s="7"/>
      <c r="H933" s="7"/>
      <c r="I933" s="7"/>
      <c r="J933" s="8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9"/>
      <c r="V933" s="7"/>
      <c r="W933" s="7"/>
      <c r="X933" s="7"/>
      <c r="Y933" s="7"/>
      <c r="Z933" s="7"/>
    </row>
    <row r="934" spans="1:26" ht="21.75" customHeight="1" x14ac:dyDescent="0.5">
      <c r="A934" s="7"/>
      <c r="B934" s="7"/>
      <c r="C934" s="7"/>
      <c r="D934" s="7"/>
      <c r="E934" s="7"/>
      <c r="F934" s="7"/>
      <c r="G934" s="7"/>
      <c r="H934" s="7"/>
      <c r="I934" s="7"/>
      <c r="J934" s="8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9"/>
      <c r="V934" s="7"/>
      <c r="W934" s="7"/>
      <c r="X934" s="7"/>
      <c r="Y934" s="7"/>
      <c r="Z934" s="7"/>
    </row>
    <row r="935" spans="1:26" ht="21.75" customHeight="1" x14ac:dyDescent="0.5">
      <c r="A935" s="7"/>
      <c r="B935" s="7"/>
      <c r="C935" s="7"/>
      <c r="D935" s="7"/>
      <c r="E935" s="7"/>
      <c r="F935" s="7"/>
      <c r="G935" s="7"/>
      <c r="H935" s="7"/>
      <c r="I935" s="7"/>
      <c r="J935" s="8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9"/>
      <c r="V935" s="7"/>
      <c r="W935" s="7"/>
      <c r="X935" s="7"/>
      <c r="Y935" s="7"/>
      <c r="Z935" s="7"/>
    </row>
    <row r="936" spans="1:26" ht="21.75" customHeight="1" x14ac:dyDescent="0.5">
      <c r="A936" s="7"/>
      <c r="B936" s="7"/>
      <c r="C936" s="7"/>
      <c r="D936" s="7"/>
      <c r="E936" s="7"/>
      <c r="F936" s="7"/>
      <c r="G936" s="7"/>
      <c r="H936" s="7"/>
      <c r="I936" s="7"/>
      <c r="J936" s="8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9"/>
      <c r="V936" s="7"/>
      <c r="W936" s="7"/>
      <c r="X936" s="7"/>
      <c r="Y936" s="7"/>
      <c r="Z936" s="7"/>
    </row>
    <row r="937" spans="1:26" ht="21.75" customHeight="1" x14ac:dyDescent="0.5">
      <c r="A937" s="7"/>
      <c r="B937" s="7"/>
      <c r="C937" s="7"/>
      <c r="D937" s="7"/>
      <c r="E937" s="7"/>
      <c r="F937" s="7"/>
      <c r="G937" s="7"/>
      <c r="H937" s="7"/>
      <c r="I937" s="7"/>
      <c r="J937" s="8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9"/>
      <c r="V937" s="7"/>
      <c r="W937" s="7"/>
      <c r="X937" s="7"/>
      <c r="Y937" s="7"/>
      <c r="Z937" s="7"/>
    </row>
    <row r="938" spans="1:26" ht="21.75" customHeight="1" x14ac:dyDescent="0.5">
      <c r="A938" s="7"/>
      <c r="B938" s="7"/>
      <c r="C938" s="7"/>
      <c r="D938" s="7"/>
      <c r="E938" s="7"/>
      <c r="F938" s="7"/>
      <c r="G938" s="7"/>
      <c r="H938" s="7"/>
      <c r="I938" s="7"/>
      <c r="J938" s="8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9"/>
      <c r="V938" s="7"/>
      <c r="W938" s="7"/>
      <c r="X938" s="7"/>
      <c r="Y938" s="7"/>
      <c r="Z938" s="7"/>
    </row>
    <row r="939" spans="1:26" ht="21.75" customHeight="1" x14ac:dyDescent="0.5">
      <c r="A939" s="7"/>
      <c r="B939" s="7"/>
      <c r="C939" s="7"/>
      <c r="D939" s="7"/>
      <c r="E939" s="7"/>
      <c r="F939" s="7"/>
      <c r="G939" s="7"/>
      <c r="H939" s="7"/>
      <c r="I939" s="7"/>
      <c r="J939" s="8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9"/>
      <c r="V939" s="7"/>
      <c r="W939" s="7"/>
      <c r="X939" s="7"/>
      <c r="Y939" s="7"/>
      <c r="Z939" s="7"/>
    </row>
    <row r="940" spans="1:26" ht="21.75" customHeight="1" x14ac:dyDescent="0.5">
      <c r="A940" s="7"/>
      <c r="B940" s="7"/>
      <c r="C940" s="7"/>
      <c r="D940" s="7"/>
      <c r="E940" s="7"/>
      <c r="F940" s="7"/>
      <c r="G940" s="7"/>
      <c r="H940" s="7"/>
      <c r="I940" s="7"/>
      <c r="J940" s="8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9"/>
      <c r="V940" s="7"/>
      <c r="W940" s="7"/>
      <c r="X940" s="7"/>
      <c r="Y940" s="7"/>
      <c r="Z940" s="7"/>
    </row>
    <row r="941" spans="1:26" ht="21.75" customHeight="1" x14ac:dyDescent="0.5">
      <c r="A941" s="7"/>
      <c r="B941" s="7"/>
      <c r="C941" s="7"/>
      <c r="D941" s="7"/>
      <c r="E941" s="7"/>
      <c r="F941" s="7"/>
      <c r="G941" s="7"/>
      <c r="H941" s="7"/>
      <c r="I941" s="7"/>
      <c r="J941" s="8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9"/>
      <c r="V941" s="7"/>
      <c r="W941" s="7"/>
      <c r="X941" s="7"/>
      <c r="Y941" s="7"/>
      <c r="Z941" s="7"/>
    </row>
    <row r="942" spans="1:26" ht="21.75" customHeight="1" x14ac:dyDescent="0.5">
      <c r="A942" s="7"/>
      <c r="B942" s="7"/>
      <c r="C942" s="7"/>
      <c r="D942" s="7"/>
      <c r="E942" s="7"/>
      <c r="F942" s="7"/>
      <c r="G942" s="7"/>
      <c r="H942" s="7"/>
      <c r="I942" s="7"/>
      <c r="J942" s="8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9"/>
      <c r="V942" s="7"/>
      <c r="W942" s="7"/>
      <c r="X942" s="7"/>
      <c r="Y942" s="7"/>
      <c r="Z942" s="7"/>
    </row>
    <row r="943" spans="1:26" ht="21.75" customHeight="1" x14ac:dyDescent="0.5">
      <c r="A943" s="7"/>
      <c r="B943" s="7"/>
      <c r="C943" s="7"/>
      <c r="D943" s="7"/>
      <c r="E943" s="7"/>
      <c r="F943" s="7"/>
      <c r="G943" s="7"/>
      <c r="H943" s="7"/>
      <c r="I943" s="7"/>
      <c r="J943" s="8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9"/>
      <c r="V943" s="7"/>
      <c r="W943" s="7"/>
      <c r="X943" s="7"/>
      <c r="Y943" s="7"/>
      <c r="Z943" s="7"/>
    </row>
    <row r="944" spans="1:26" ht="21.75" customHeight="1" x14ac:dyDescent="0.5">
      <c r="A944" s="7"/>
      <c r="B944" s="7"/>
      <c r="C944" s="7"/>
      <c r="D944" s="7"/>
      <c r="E944" s="7"/>
      <c r="F944" s="7"/>
      <c r="G944" s="7"/>
      <c r="H944" s="7"/>
      <c r="I944" s="7"/>
      <c r="J944" s="8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9"/>
      <c r="V944" s="7"/>
      <c r="W944" s="7"/>
      <c r="X944" s="7"/>
      <c r="Y944" s="7"/>
      <c r="Z944" s="7"/>
    </row>
    <row r="945" spans="1:26" ht="21.75" customHeight="1" x14ac:dyDescent="0.5">
      <c r="A945" s="7"/>
      <c r="B945" s="7"/>
      <c r="C945" s="7"/>
      <c r="D945" s="7"/>
      <c r="E945" s="7"/>
      <c r="F945" s="7"/>
      <c r="G945" s="7"/>
      <c r="H945" s="7"/>
      <c r="I945" s="7"/>
      <c r="J945" s="8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9"/>
      <c r="V945" s="7"/>
      <c r="W945" s="7"/>
      <c r="X945" s="7"/>
      <c r="Y945" s="7"/>
      <c r="Z945" s="7"/>
    </row>
    <row r="946" spans="1:26" ht="21.75" customHeight="1" x14ac:dyDescent="0.5">
      <c r="A946" s="7"/>
      <c r="B946" s="7"/>
      <c r="C946" s="7"/>
      <c r="D946" s="7"/>
      <c r="E946" s="7"/>
      <c r="F946" s="7"/>
      <c r="G946" s="7"/>
      <c r="H946" s="7"/>
      <c r="I946" s="7"/>
      <c r="J946" s="8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9"/>
      <c r="V946" s="7"/>
      <c r="W946" s="7"/>
      <c r="X946" s="7"/>
      <c r="Y946" s="7"/>
      <c r="Z946" s="7"/>
    </row>
    <row r="947" spans="1:26" ht="21.75" customHeight="1" x14ac:dyDescent="0.5">
      <c r="A947" s="7"/>
      <c r="B947" s="7"/>
      <c r="C947" s="7"/>
      <c r="D947" s="7"/>
      <c r="E947" s="7"/>
      <c r="F947" s="7"/>
      <c r="G947" s="7"/>
      <c r="H947" s="7"/>
      <c r="I947" s="7"/>
      <c r="J947" s="8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9"/>
      <c r="V947" s="7"/>
      <c r="W947" s="7"/>
      <c r="X947" s="7"/>
      <c r="Y947" s="7"/>
      <c r="Z947" s="7"/>
    </row>
    <row r="948" spans="1:26" ht="21.75" customHeight="1" x14ac:dyDescent="0.5">
      <c r="A948" s="7"/>
      <c r="B948" s="7"/>
      <c r="C948" s="7"/>
      <c r="D948" s="7"/>
      <c r="E948" s="7"/>
      <c r="F948" s="7"/>
      <c r="G948" s="7"/>
      <c r="H948" s="7"/>
      <c r="I948" s="7"/>
      <c r="J948" s="8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9"/>
      <c r="V948" s="7"/>
      <c r="W948" s="7"/>
      <c r="X948" s="7"/>
      <c r="Y948" s="7"/>
      <c r="Z948" s="7"/>
    </row>
    <row r="949" spans="1:26" ht="21.75" customHeight="1" x14ac:dyDescent="0.5">
      <c r="A949" s="7"/>
      <c r="B949" s="7"/>
      <c r="C949" s="7"/>
      <c r="D949" s="7"/>
      <c r="E949" s="7"/>
      <c r="F949" s="7"/>
      <c r="G949" s="7"/>
      <c r="H949" s="7"/>
      <c r="I949" s="7"/>
      <c r="J949" s="8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9"/>
      <c r="V949" s="7"/>
      <c r="W949" s="7"/>
      <c r="X949" s="7"/>
      <c r="Y949" s="7"/>
      <c r="Z949" s="7"/>
    </row>
    <row r="950" spans="1:26" ht="21.75" customHeight="1" x14ac:dyDescent="0.5">
      <c r="A950" s="7"/>
      <c r="B950" s="7"/>
      <c r="C950" s="7"/>
      <c r="D950" s="7"/>
      <c r="E950" s="7"/>
      <c r="F950" s="7"/>
      <c r="G950" s="7"/>
      <c r="H950" s="7"/>
      <c r="I950" s="7"/>
      <c r="J950" s="8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9"/>
      <c r="V950" s="7"/>
      <c r="W950" s="7"/>
      <c r="X950" s="7"/>
      <c r="Y950" s="7"/>
      <c r="Z950" s="7"/>
    </row>
    <row r="951" spans="1:26" ht="21.75" customHeight="1" x14ac:dyDescent="0.5">
      <c r="A951" s="7"/>
      <c r="B951" s="7"/>
      <c r="C951" s="7"/>
      <c r="D951" s="7"/>
      <c r="E951" s="7"/>
      <c r="F951" s="7"/>
      <c r="G951" s="7"/>
      <c r="H951" s="7"/>
      <c r="I951" s="7"/>
      <c r="J951" s="8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9"/>
      <c r="V951" s="7"/>
      <c r="W951" s="7"/>
      <c r="X951" s="7"/>
      <c r="Y951" s="7"/>
      <c r="Z951" s="7"/>
    </row>
    <row r="952" spans="1:26" ht="21.75" customHeight="1" x14ac:dyDescent="0.5">
      <c r="A952" s="7"/>
      <c r="B952" s="7"/>
      <c r="C952" s="7"/>
      <c r="D952" s="7"/>
      <c r="E952" s="7"/>
      <c r="F952" s="7"/>
      <c r="G952" s="7"/>
      <c r="H952" s="7"/>
      <c r="I952" s="7"/>
      <c r="J952" s="8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9"/>
      <c r="V952" s="7"/>
      <c r="W952" s="7"/>
      <c r="X952" s="7"/>
      <c r="Y952" s="7"/>
      <c r="Z952" s="7"/>
    </row>
    <row r="953" spans="1:26" ht="21.75" customHeight="1" x14ac:dyDescent="0.5">
      <c r="A953" s="7"/>
      <c r="B953" s="7"/>
      <c r="C953" s="7"/>
      <c r="D953" s="7"/>
      <c r="E953" s="7"/>
      <c r="F953" s="7"/>
      <c r="G953" s="7"/>
      <c r="H953" s="7"/>
      <c r="I953" s="7"/>
      <c r="J953" s="8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9"/>
      <c r="V953" s="7"/>
      <c r="W953" s="7"/>
      <c r="X953" s="7"/>
      <c r="Y953" s="7"/>
      <c r="Z953" s="7"/>
    </row>
    <row r="954" spans="1:26" ht="21.75" customHeight="1" x14ac:dyDescent="0.5">
      <c r="A954" s="7"/>
      <c r="B954" s="7"/>
      <c r="C954" s="7"/>
      <c r="D954" s="7"/>
      <c r="E954" s="7"/>
      <c r="F954" s="7"/>
      <c r="G954" s="7"/>
      <c r="H954" s="7"/>
      <c r="I954" s="7"/>
      <c r="J954" s="8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9"/>
      <c r="V954" s="7"/>
      <c r="W954" s="7"/>
      <c r="X954" s="7"/>
      <c r="Y954" s="7"/>
      <c r="Z954" s="7"/>
    </row>
    <row r="955" spans="1:26" ht="21.75" customHeight="1" x14ac:dyDescent="0.5">
      <c r="A955" s="7"/>
      <c r="B955" s="7"/>
      <c r="C955" s="7"/>
      <c r="D955" s="7"/>
      <c r="E955" s="7"/>
      <c r="F955" s="7"/>
      <c r="G955" s="7"/>
      <c r="H955" s="7"/>
      <c r="I955" s="7"/>
      <c r="J955" s="8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9"/>
      <c r="V955" s="7"/>
      <c r="W955" s="7"/>
      <c r="X955" s="7"/>
      <c r="Y955" s="7"/>
      <c r="Z955" s="7"/>
    </row>
    <row r="956" spans="1:26" ht="21.75" customHeight="1" x14ac:dyDescent="0.5">
      <c r="A956" s="7"/>
      <c r="B956" s="7"/>
      <c r="C956" s="7"/>
      <c r="D956" s="7"/>
      <c r="E956" s="7"/>
      <c r="F956" s="7"/>
      <c r="G956" s="7"/>
      <c r="H956" s="7"/>
      <c r="I956" s="7"/>
      <c r="J956" s="8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9"/>
      <c r="V956" s="7"/>
      <c r="W956" s="7"/>
      <c r="X956" s="7"/>
      <c r="Y956" s="7"/>
      <c r="Z956" s="7"/>
    </row>
    <row r="957" spans="1:26" ht="21.75" customHeight="1" x14ac:dyDescent="0.5">
      <c r="A957" s="7"/>
      <c r="B957" s="7"/>
      <c r="C957" s="7"/>
      <c r="D957" s="7"/>
      <c r="E957" s="7"/>
      <c r="F957" s="7"/>
      <c r="G957" s="7"/>
      <c r="H957" s="7"/>
      <c r="I957" s="7"/>
      <c r="J957" s="8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9"/>
      <c r="V957" s="7"/>
      <c r="W957" s="7"/>
      <c r="X957" s="7"/>
      <c r="Y957" s="7"/>
      <c r="Z957" s="7"/>
    </row>
    <row r="958" spans="1:26" ht="21.75" customHeight="1" x14ac:dyDescent="0.5">
      <c r="A958" s="7"/>
      <c r="B958" s="7"/>
      <c r="C958" s="7"/>
      <c r="D958" s="7"/>
      <c r="E958" s="7"/>
      <c r="F958" s="7"/>
      <c r="G958" s="7"/>
      <c r="H958" s="7"/>
      <c r="I958" s="7"/>
      <c r="J958" s="8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9"/>
      <c r="V958" s="7"/>
      <c r="W958" s="7"/>
      <c r="X958" s="7"/>
      <c r="Y958" s="7"/>
      <c r="Z958" s="7"/>
    </row>
    <row r="959" spans="1:26" ht="21.75" customHeight="1" x14ac:dyDescent="0.5">
      <c r="A959" s="7"/>
      <c r="B959" s="7"/>
      <c r="C959" s="7"/>
      <c r="D959" s="7"/>
      <c r="E959" s="7"/>
      <c r="F959" s="7"/>
      <c r="G959" s="7"/>
      <c r="H959" s="7"/>
      <c r="I959" s="7"/>
      <c r="J959" s="8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9"/>
      <c r="V959" s="7"/>
      <c r="W959" s="7"/>
      <c r="X959" s="7"/>
      <c r="Y959" s="7"/>
      <c r="Z959" s="7"/>
    </row>
    <row r="960" spans="1:26" ht="21.75" customHeight="1" x14ac:dyDescent="0.5">
      <c r="A960" s="7"/>
      <c r="B960" s="7"/>
      <c r="C960" s="7"/>
      <c r="D960" s="7"/>
      <c r="E960" s="7"/>
      <c r="F960" s="7"/>
      <c r="G960" s="7"/>
      <c r="H960" s="7"/>
      <c r="I960" s="7"/>
      <c r="J960" s="8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9"/>
      <c r="V960" s="7"/>
      <c r="W960" s="7"/>
      <c r="X960" s="7"/>
      <c r="Y960" s="7"/>
      <c r="Z960" s="7"/>
    </row>
    <row r="961" spans="1:26" ht="21.75" customHeight="1" x14ac:dyDescent="0.5">
      <c r="A961" s="7"/>
      <c r="B961" s="7"/>
      <c r="C961" s="7"/>
      <c r="D961" s="7"/>
      <c r="E961" s="7"/>
      <c r="F961" s="7"/>
      <c r="G961" s="7"/>
      <c r="H961" s="7"/>
      <c r="I961" s="7"/>
      <c r="J961" s="8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9"/>
      <c r="V961" s="7"/>
      <c r="W961" s="7"/>
      <c r="X961" s="7"/>
      <c r="Y961" s="7"/>
      <c r="Z961" s="7"/>
    </row>
    <row r="962" spans="1:26" ht="21.75" customHeight="1" x14ac:dyDescent="0.5">
      <c r="A962" s="7"/>
      <c r="B962" s="7"/>
      <c r="C962" s="7"/>
      <c r="D962" s="7"/>
      <c r="E962" s="7"/>
      <c r="F962" s="7"/>
      <c r="G962" s="7"/>
      <c r="H962" s="7"/>
      <c r="I962" s="7"/>
      <c r="J962" s="8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9"/>
      <c r="V962" s="7"/>
      <c r="W962" s="7"/>
      <c r="X962" s="7"/>
      <c r="Y962" s="7"/>
      <c r="Z962" s="7"/>
    </row>
    <row r="963" spans="1:26" ht="21.75" customHeight="1" x14ac:dyDescent="0.5">
      <c r="A963" s="7"/>
      <c r="B963" s="7"/>
      <c r="C963" s="7"/>
      <c r="D963" s="7"/>
      <c r="E963" s="7"/>
      <c r="F963" s="7"/>
      <c r="G963" s="7"/>
      <c r="H963" s="7"/>
      <c r="I963" s="7"/>
      <c r="J963" s="8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9"/>
      <c r="V963" s="7"/>
      <c r="W963" s="7"/>
      <c r="X963" s="7"/>
      <c r="Y963" s="7"/>
      <c r="Z963" s="7"/>
    </row>
    <row r="964" spans="1:26" ht="21.75" customHeight="1" x14ac:dyDescent="0.5">
      <c r="A964" s="7"/>
      <c r="B964" s="7"/>
      <c r="C964" s="7"/>
      <c r="D964" s="7"/>
      <c r="E964" s="7"/>
      <c r="F964" s="7"/>
      <c r="G964" s="7"/>
      <c r="H964" s="7"/>
      <c r="I964" s="7"/>
      <c r="J964" s="8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9"/>
      <c r="V964" s="7"/>
      <c r="W964" s="7"/>
      <c r="X964" s="7"/>
      <c r="Y964" s="7"/>
      <c r="Z964" s="7"/>
    </row>
    <row r="965" spans="1:26" ht="21.75" customHeight="1" x14ac:dyDescent="0.5">
      <c r="A965" s="7"/>
      <c r="B965" s="7"/>
      <c r="C965" s="7"/>
      <c r="D965" s="7"/>
      <c r="E965" s="7"/>
      <c r="F965" s="7"/>
      <c r="G965" s="7"/>
      <c r="H965" s="7"/>
      <c r="I965" s="7"/>
      <c r="J965" s="8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9"/>
      <c r="V965" s="7"/>
      <c r="W965" s="7"/>
      <c r="X965" s="7"/>
      <c r="Y965" s="7"/>
      <c r="Z965" s="7"/>
    </row>
    <row r="966" spans="1:26" ht="21.75" customHeight="1" x14ac:dyDescent="0.5">
      <c r="A966" s="7"/>
      <c r="B966" s="7"/>
      <c r="C966" s="7"/>
      <c r="D966" s="7"/>
      <c r="E966" s="7"/>
      <c r="F966" s="7"/>
      <c r="G966" s="7"/>
      <c r="H966" s="7"/>
      <c r="I966" s="7"/>
      <c r="J966" s="8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9"/>
      <c r="V966" s="7"/>
      <c r="W966" s="7"/>
      <c r="X966" s="7"/>
      <c r="Y966" s="7"/>
      <c r="Z966" s="7"/>
    </row>
    <row r="967" spans="1:26" ht="21.75" customHeight="1" x14ac:dyDescent="0.5">
      <c r="A967" s="7"/>
      <c r="B967" s="7"/>
      <c r="C967" s="7"/>
      <c r="D967" s="7"/>
      <c r="E967" s="7"/>
      <c r="F967" s="7"/>
      <c r="G967" s="7"/>
      <c r="H967" s="7"/>
      <c r="I967" s="7"/>
      <c r="J967" s="8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9"/>
      <c r="V967" s="7"/>
      <c r="W967" s="7"/>
      <c r="X967" s="7"/>
      <c r="Y967" s="7"/>
      <c r="Z967" s="7"/>
    </row>
    <row r="968" spans="1:26" ht="21.75" customHeight="1" x14ac:dyDescent="0.5">
      <c r="A968" s="7"/>
      <c r="B968" s="7"/>
      <c r="C968" s="7"/>
      <c r="D968" s="7"/>
      <c r="E968" s="7"/>
      <c r="F968" s="7"/>
      <c r="G968" s="7"/>
      <c r="H968" s="7"/>
      <c r="I968" s="7"/>
      <c r="J968" s="8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9"/>
      <c r="V968" s="7"/>
      <c r="W968" s="7"/>
      <c r="X968" s="7"/>
      <c r="Y968" s="7"/>
      <c r="Z968" s="7"/>
    </row>
    <row r="969" spans="1:26" ht="21.75" customHeight="1" x14ac:dyDescent="0.5">
      <c r="A969" s="7"/>
      <c r="B969" s="7"/>
      <c r="C969" s="7"/>
      <c r="D969" s="7"/>
      <c r="E969" s="7"/>
      <c r="F969" s="7"/>
      <c r="G969" s="7"/>
      <c r="H969" s="7"/>
      <c r="I969" s="7"/>
      <c r="J969" s="8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9"/>
      <c r="V969" s="7"/>
      <c r="W969" s="7"/>
      <c r="X969" s="7"/>
      <c r="Y969" s="7"/>
      <c r="Z969" s="7"/>
    </row>
    <row r="970" spans="1:26" ht="21.75" customHeight="1" x14ac:dyDescent="0.5">
      <c r="A970" s="7"/>
      <c r="B970" s="7"/>
      <c r="C970" s="7"/>
      <c r="D970" s="7"/>
      <c r="E970" s="7"/>
      <c r="F970" s="7"/>
      <c r="G970" s="7"/>
      <c r="H970" s="7"/>
      <c r="I970" s="7"/>
      <c r="J970" s="8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9"/>
      <c r="V970" s="7"/>
      <c r="W970" s="7"/>
      <c r="X970" s="7"/>
      <c r="Y970" s="7"/>
      <c r="Z970" s="7"/>
    </row>
    <row r="971" spans="1:26" ht="21.75" customHeight="1" x14ac:dyDescent="0.5">
      <c r="A971" s="7"/>
      <c r="B971" s="7"/>
      <c r="C971" s="7"/>
      <c r="D971" s="7"/>
      <c r="E971" s="7"/>
      <c r="F971" s="7"/>
      <c r="G971" s="7"/>
      <c r="H971" s="7"/>
      <c r="I971" s="7"/>
      <c r="J971" s="8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9"/>
      <c r="V971" s="7"/>
      <c r="W971" s="7"/>
      <c r="X971" s="7"/>
      <c r="Y971" s="7"/>
      <c r="Z971" s="7"/>
    </row>
    <row r="972" spans="1:26" ht="21.75" customHeight="1" x14ac:dyDescent="0.5">
      <c r="A972" s="7"/>
      <c r="B972" s="7"/>
      <c r="C972" s="7"/>
      <c r="D972" s="7"/>
      <c r="E972" s="7"/>
      <c r="F972" s="7"/>
      <c r="G972" s="7"/>
      <c r="H972" s="7"/>
      <c r="I972" s="7"/>
      <c r="J972" s="8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9"/>
      <c r="V972" s="7"/>
      <c r="W972" s="7"/>
      <c r="X972" s="7"/>
      <c r="Y972" s="7"/>
      <c r="Z972" s="7"/>
    </row>
    <row r="973" spans="1:26" ht="21.75" customHeight="1" x14ac:dyDescent="0.5">
      <c r="A973" s="7"/>
      <c r="B973" s="7"/>
      <c r="C973" s="7"/>
      <c r="D973" s="7"/>
      <c r="E973" s="7"/>
      <c r="F973" s="7"/>
      <c r="G973" s="7"/>
      <c r="H973" s="7"/>
      <c r="I973" s="7"/>
      <c r="J973" s="8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9"/>
      <c r="V973" s="7"/>
      <c r="W973" s="7"/>
      <c r="X973" s="7"/>
      <c r="Y973" s="7"/>
      <c r="Z973" s="7"/>
    </row>
    <row r="974" spans="1:26" ht="21.75" customHeight="1" x14ac:dyDescent="0.5">
      <c r="A974" s="7"/>
      <c r="B974" s="7"/>
      <c r="C974" s="7"/>
      <c r="D974" s="7"/>
      <c r="E974" s="7"/>
      <c r="F974" s="7"/>
      <c r="G974" s="7"/>
      <c r="H974" s="7"/>
      <c r="I974" s="7"/>
      <c r="J974" s="8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9"/>
      <c r="V974" s="7"/>
      <c r="W974" s="7"/>
      <c r="X974" s="7"/>
      <c r="Y974" s="7"/>
      <c r="Z974" s="7"/>
    </row>
    <row r="975" spans="1:26" ht="21.75" customHeight="1" x14ac:dyDescent="0.5">
      <c r="A975" s="7"/>
      <c r="B975" s="7"/>
      <c r="C975" s="7"/>
      <c r="D975" s="7"/>
      <c r="E975" s="7"/>
      <c r="F975" s="7"/>
      <c r="G975" s="7"/>
      <c r="H975" s="7"/>
      <c r="I975" s="7"/>
      <c r="J975" s="8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9"/>
      <c r="V975" s="7"/>
      <c r="W975" s="7"/>
      <c r="X975" s="7"/>
      <c r="Y975" s="7"/>
      <c r="Z975" s="7"/>
    </row>
    <row r="976" spans="1:26" ht="21.75" customHeight="1" x14ac:dyDescent="0.5">
      <c r="A976" s="7"/>
      <c r="B976" s="7"/>
      <c r="C976" s="7"/>
      <c r="D976" s="7"/>
      <c r="E976" s="7"/>
      <c r="F976" s="7"/>
      <c r="G976" s="7"/>
      <c r="H976" s="7"/>
      <c r="I976" s="7"/>
      <c r="J976" s="8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9"/>
      <c r="V976" s="7"/>
      <c r="W976" s="7"/>
      <c r="X976" s="7"/>
      <c r="Y976" s="7"/>
      <c r="Z976" s="7"/>
    </row>
    <row r="977" spans="1:26" ht="21.75" customHeight="1" x14ac:dyDescent="0.5">
      <c r="A977" s="7"/>
      <c r="B977" s="7"/>
      <c r="C977" s="7"/>
      <c r="D977" s="7"/>
      <c r="E977" s="7"/>
      <c r="F977" s="7"/>
      <c r="G977" s="7"/>
      <c r="H977" s="7"/>
      <c r="I977" s="7"/>
      <c r="J977" s="8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9"/>
      <c r="V977" s="7"/>
      <c r="W977" s="7"/>
      <c r="X977" s="7"/>
      <c r="Y977" s="7"/>
      <c r="Z977" s="7"/>
    </row>
    <row r="978" spans="1:26" ht="21.75" customHeight="1" x14ac:dyDescent="0.5">
      <c r="A978" s="7"/>
      <c r="B978" s="7"/>
      <c r="C978" s="7"/>
      <c r="D978" s="7"/>
      <c r="E978" s="7"/>
      <c r="F978" s="7"/>
      <c r="G978" s="7"/>
      <c r="H978" s="7"/>
      <c r="I978" s="7"/>
      <c r="J978" s="8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9"/>
      <c r="V978" s="7"/>
      <c r="W978" s="7"/>
      <c r="X978" s="7"/>
      <c r="Y978" s="7"/>
      <c r="Z978" s="7"/>
    </row>
    <row r="979" spans="1:26" ht="21.75" customHeight="1" x14ac:dyDescent="0.5">
      <c r="A979" s="7"/>
      <c r="B979" s="7"/>
      <c r="C979" s="7"/>
      <c r="D979" s="7"/>
      <c r="E979" s="7"/>
      <c r="F979" s="7"/>
      <c r="G979" s="7"/>
      <c r="H979" s="7"/>
      <c r="I979" s="7"/>
      <c r="J979" s="8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9"/>
      <c r="V979" s="7"/>
      <c r="W979" s="7"/>
      <c r="X979" s="7"/>
      <c r="Y979" s="7"/>
      <c r="Z979" s="7"/>
    </row>
    <row r="980" spans="1:26" ht="21.75" customHeight="1" x14ac:dyDescent="0.5">
      <c r="A980" s="7"/>
      <c r="B980" s="7"/>
      <c r="C980" s="7"/>
      <c r="D980" s="7"/>
      <c r="E980" s="7"/>
      <c r="F980" s="7"/>
      <c r="G980" s="7"/>
      <c r="H980" s="7"/>
      <c r="I980" s="7"/>
      <c r="J980" s="8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9"/>
      <c r="V980" s="7"/>
      <c r="W980" s="7"/>
      <c r="X980" s="7"/>
      <c r="Y980" s="7"/>
      <c r="Z980" s="7"/>
    </row>
    <row r="981" spans="1:26" ht="21.75" customHeight="1" x14ac:dyDescent="0.5">
      <c r="A981" s="7"/>
      <c r="B981" s="7"/>
      <c r="C981" s="7"/>
      <c r="D981" s="7"/>
      <c r="E981" s="7"/>
      <c r="F981" s="7"/>
      <c r="G981" s="7"/>
      <c r="H981" s="7"/>
      <c r="I981" s="7"/>
      <c r="J981" s="8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9"/>
      <c r="V981" s="7"/>
      <c r="W981" s="7"/>
      <c r="X981" s="7"/>
      <c r="Y981" s="7"/>
      <c r="Z981" s="7"/>
    </row>
    <row r="982" spans="1:26" ht="21.75" customHeight="1" x14ac:dyDescent="0.5">
      <c r="A982" s="7"/>
      <c r="B982" s="7"/>
      <c r="C982" s="7"/>
      <c r="D982" s="7"/>
      <c r="E982" s="7"/>
      <c r="F982" s="7"/>
      <c r="G982" s="7"/>
      <c r="H982" s="7"/>
      <c r="I982" s="7"/>
      <c r="J982" s="8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9"/>
      <c r="V982" s="7"/>
      <c r="W982" s="7"/>
      <c r="X982" s="7"/>
      <c r="Y982" s="7"/>
      <c r="Z982" s="7"/>
    </row>
    <row r="983" spans="1:26" ht="21.75" customHeight="1" x14ac:dyDescent="0.5">
      <c r="A983" s="7"/>
      <c r="B983" s="7"/>
      <c r="C983" s="7"/>
      <c r="D983" s="7"/>
      <c r="E983" s="7"/>
      <c r="F983" s="7"/>
      <c r="G983" s="7"/>
      <c r="H983" s="7"/>
      <c r="I983" s="7"/>
      <c r="J983" s="8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9"/>
      <c r="V983" s="7"/>
      <c r="W983" s="7"/>
      <c r="X983" s="7"/>
      <c r="Y983" s="7"/>
      <c r="Z983" s="7"/>
    </row>
    <row r="984" spans="1:26" ht="21.75" customHeight="1" x14ac:dyDescent="0.5">
      <c r="A984" s="7"/>
      <c r="B984" s="7"/>
      <c r="C984" s="7"/>
      <c r="D984" s="7"/>
      <c r="E984" s="7"/>
      <c r="F984" s="7"/>
      <c r="G984" s="7"/>
      <c r="H984" s="7"/>
      <c r="I984" s="7"/>
      <c r="J984" s="8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9"/>
      <c r="V984" s="7"/>
      <c r="W984" s="7"/>
      <c r="X984" s="7"/>
      <c r="Y984" s="7"/>
      <c r="Z984" s="7"/>
    </row>
    <row r="985" spans="1:26" ht="21.75" customHeight="1" x14ac:dyDescent="0.5">
      <c r="A985" s="7"/>
      <c r="B985" s="7"/>
      <c r="C985" s="7"/>
      <c r="D985" s="7"/>
      <c r="E985" s="7"/>
      <c r="F985" s="7"/>
      <c r="G985" s="7"/>
      <c r="H985" s="7"/>
      <c r="I985" s="7"/>
      <c r="J985" s="8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9"/>
      <c r="V985" s="7"/>
      <c r="W985" s="7"/>
      <c r="X985" s="7"/>
      <c r="Y985" s="7"/>
      <c r="Z985" s="7"/>
    </row>
    <row r="986" spans="1:26" ht="21.75" customHeight="1" x14ac:dyDescent="0.5">
      <c r="A986" s="7"/>
      <c r="B986" s="7"/>
      <c r="C986" s="7"/>
      <c r="D986" s="7"/>
      <c r="E986" s="7"/>
      <c r="F986" s="7"/>
      <c r="G986" s="7"/>
      <c r="H986" s="7"/>
      <c r="I986" s="7"/>
      <c r="J986" s="8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9"/>
      <c r="V986" s="7"/>
      <c r="W986" s="7"/>
      <c r="X986" s="7"/>
      <c r="Y986" s="7"/>
      <c r="Z986" s="7"/>
    </row>
    <row r="987" spans="1:26" ht="21.75" customHeight="1" x14ac:dyDescent="0.5">
      <c r="A987" s="7"/>
      <c r="B987" s="7"/>
      <c r="C987" s="7"/>
      <c r="D987" s="7"/>
      <c r="E987" s="7"/>
      <c r="F987" s="7"/>
      <c r="G987" s="7"/>
      <c r="H987" s="7"/>
      <c r="I987" s="7"/>
      <c r="J987" s="8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9"/>
      <c r="V987" s="7"/>
      <c r="W987" s="7"/>
      <c r="X987" s="7"/>
      <c r="Y987" s="7"/>
      <c r="Z987" s="7"/>
    </row>
    <row r="988" spans="1:26" ht="21.75" customHeight="1" x14ac:dyDescent="0.5">
      <c r="A988" s="7"/>
      <c r="B988" s="7"/>
      <c r="C988" s="7"/>
      <c r="D988" s="7"/>
      <c r="E988" s="7"/>
      <c r="F988" s="7"/>
      <c r="G988" s="7"/>
      <c r="H988" s="7"/>
      <c r="I988" s="7"/>
      <c r="J988" s="8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9"/>
      <c r="V988" s="7"/>
      <c r="W988" s="7"/>
      <c r="X988" s="7"/>
      <c r="Y988" s="7"/>
      <c r="Z988" s="7"/>
    </row>
    <row r="989" spans="1:26" ht="21.75" customHeight="1" x14ac:dyDescent="0.5">
      <c r="A989" s="7"/>
      <c r="B989" s="7"/>
      <c r="C989" s="7"/>
      <c r="D989" s="7"/>
      <c r="E989" s="7"/>
      <c r="F989" s="7"/>
      <c r="G989" s="7"/>
      <c r="H989" s="7"/>
      <c r="I989" s="7"/>
      <c r="J989" s="8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9"/>
      <c r="V989" s="7"/>
      <c r="W989" s="7"/>
      <c r="X989" s="7"/>
      <c r="Y989" s="7"/>
      <c r="Z989" s="7"/>
    </row>
    <row r="990" spans="1:26" ht="21.75" customHeight="1" x14ac:dyDescent="0.5">
      <c r="A990" s="7"/>
      <c r="B990" s="7"/>
      <c r="C990" s="7"/>
      <c r="D990" s="7"/>
      <c r="E990" s="7"/>
      <c r="F990" s="7"/>
      <c r="G990" s="7"/>
      <c r="H990" s="7"/>
      <c r="I990" s="7"/>
      <c r="J990" s="8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9"/>
      <c r="V990" s="7"/>
      <c r="W990" s="7"/>
      <c r="X990" s="7"/>
      <c r="Y990" s="7"/>
      <c r="Z990" s="7"/>
    </row>
    <row r="991" spans="1:26" ht="21.75" customHeight="1" x14ac:dyDescent="0.5">
      <c r="A991" s="7"/>
      <c r="B991" s="7"/>
      <c r="C991" s="7"/>
      <c r="D991" s="7"/>
      <c r="E991" s="7"/>
      <c r="F991" s="7"/>
      <c r="G991" s="7"/>
      <c r="H991" s="7"/>
      <c r="I991" s="7"/>
      <c r="J991" s="8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9"/>
      <c r="V991" s="7"/>
      <c r="W991" s="7"/>
      <c r="X991" s="7"/>
      <c r="Y991" s="7"/>
      <c r="Z991" s="7"/>
    </row>
    <row r="992" spans="1:26" ht="21.75" customHeight="1" x14ac:dyDescent="0.5">
      <c r="A992" s="7"/>
      <c r="B992" s="7"/>
      <c r="C992" s="7"/>
      <c r="D992" s="7"/>
      <c r="E992" s="7"/>
      <c r="F992" s="7"/>
      <c r="G992" s="7"/>
      <c r="H992" s="7"/>
      <c r="I992" s="7"/>
      <c r="J992" s="8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9"/>
      <c r="V992" s="7"/>
      <c r="W992" s="7"/>
      <c r="X992" s="7"/>
      <c r="Y992" s="7"/>
      <c r="Z992" s="7"/>
    </row>
    <row r="993" spans="1:26" ht="21.75" customHeight="1" x14ac:dyDescent="0.5">
      <c r="A993" s="7"/>
      <c r="B993" s="7"/>
      <c r="C993" s="7"/>
      <c r="D993" s="7"/>
      <c r="E993" s="7"/>
      <c r="F993" s="7"/>
      <c r="G993" s="7"/>
      <c r="H993" s="7"/>
      <c r="I993" s="7"/>
      <c r="J993" s="8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9"/>
      <c r="V993" s="7"/>
      <c r="W993" s="7"/>
      <c r="X993" s="7"/>
      <c r="Y993" s="7"/>
      <c r="Z993" s="7"/>
    </row>
    <row r="994" spans="1:26" ht="21.75" customHeight="1" x14ac:dyDescent="0.5">
      <c r="A994" s="7"/>
      <c r="B994" s="7"/>
      <c r="C994" s="7"/>
      <c r="D994" s="7"/>
      <c r="E994" s="7"/>
      <c r="F994" s="7"/>
      <c r="G994" s="7"/>
      <c r="H994" s="7"/>
      <c r="I994" s="7"/>
      <c r="J994" s="8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9"/>
      <c r="V994" s="7"/>
      <c r="W994" s="7"/>
      <c r="X994" s="7"/>
      <c r="Y994" s="7"/>
      <c r="Z994" s="7"/>
    </row>
    <row r="995" spans="1:26" ht="21.75" customHeight="1" x14ac:dyDescent="0.5">
      <c r="A995" s="7"/>
      <c r="B995" s="7"/>
      <c r="C995" s="7"/>
      <c r="D995" s="7"/>
      <c r="E995" s="7"/>
      <c r="F995" s="7"/>
      <c r="G995" s="7"/>
      <c r="H995" s="7"/>
      <c r="I995" s="7"/>
      <c r="J995" s="8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9"/>
      <c r="V995" s="7"/>
      <c r="W995" s="7"/>
      <c r="X995" s="7"/>
      <c r="Y995" s="7"/>
      <c r="Z995" s="7"/>
    </row>
    <row r="996" spans="1:26" ht="21.75" customHeight="1" x14ac:dyDescent="0.5">
      <c r="A996" s="7"/>
      <c r="B996" s="7"/>
      <c r="C996" s="7"/>
      <c r="D996" s="7"/>
      <c r="E996" s="7"/>
      <c r="F996" s="7"/>
      <c r="G996" s="7"/>
      <c r="H996" s="7"/>
      <c r="I996" s="7"/>
      <c r="J996" s="8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9"/>
      <c r="V996" s="7"/>
      <c r="W996" s="7"/>
      <c r="X996" s="7"/>
      <c r="Y996" s="7"/>
      <c r="Z996" s="7"/>
    </row>
    <row r="997" spans="1:26" ht="21.75" customHeight="1" x14ac:dyDescent="0.5">
      <c r="A997" s="7"/>
      <c r="B997" s="7"/>
      <c r="C997" s="7"/>
      <c r="D997" s="7"/>
      <c r="E997" s="7"/>
      <c r="F997" s="7"/>
      <c r="G997" s="7"/>
      <c r="H997" s="7"/>
      <c r="I997" s="7"/>
      <c r="J997" s="8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9"/>
      <c r="V997" s="7"/>
      <c r="W997" s="7"/>
      <c r="X997" s="7"/>
      <c r="Y997" s="7"/>
      <c r="Z997" s="7"/>
    </row>
    <row r="998" spans="1:26" ht="21.75" customHeight="1" x14ac:dyDescent="0.5">
      <c r="A998" s="7"/>
      <c r="B998" s="7"/>
      <c r="C998" s="7"/>
      <c r="D998" s="7"/>
      <c r="E998" s="7"/>
      <c r="F998" s="7"/>
      <c r="G998" s="7"/>
      <c r="H998" s="7"/>
      <c r="I998" s="7"/>
      <c r="J998" s="8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9"/>
      <c r="V998" s="7"/>
      <c r="W998" s="7"/>
      <c r="X998" s="7"/>
      <c r="Y998" s="7"/>
      <c r="Z998" s="7"/>
    </row>
    <row r="999" spans="1:26" ht="21.75" customHeight="1" x14ac:dyDescent="0.5">
      <c r="A999" s="7"/>
      <c r="B999" s="7"/>
      <c r="C999" s="7"/>
      <c r="D999" s="7"/>
      <c r="E999" s="7"/>
      <c r="F999" s="7"/>
      <c r="G999" s="7"/>
      <c r="H999" s="7"/>
      <c r="I999" s="7"/>
      <c r="J999" s="8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9"/>
      <c r="V999" s="7"/>
      <c r="W999" s="7"/>
      <c r="X999" s="7"/>
      <c r="Y999" s="7"/>
      <c r="Z999" s="7"/>
    </row>
    <row r="1000" spans="1:26" ht="21.75" customHeight="1" x14ac:dyDescent="0.5">
      <c r="A1000" s="7"/>
      <c r="B1000" s="7"/>
      <c r="C1000" s="7"/>
      <c r="D1000" s="7"/>
      <c r="E1000" s="7"/>
      <c r="F1000" s="7"/>
      <c r="G1000" s="7"/>
      <c r="H1000" s="7"/>
      <c r="I1000" s="7"/>
      <c r="J1000" s="8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9"/>
      <c r="V1000" s="7"/>
      <c r="W1000" s="7"/>
      <c r="X1000" s="7"/>
      <c r="Y1000" s="7"/>
      <c r="Z1000" s="7"/>
    </row>
  </sheetData>
  <mergeCells count="25">
    <mergeCell ref="H20:J20"/>
    <mergeCell ref="H21:J21"/>
    <mergeCell ref="H22:J22"/>
    <mergeCell ref="G35:K35"/>
    <mergeCell ref="B11:I11"/>
    <mergeCell ref="B12:I12"/>
    <mergeCell ref="A13:J14"/>
    <mergeCell ref="A15:D17"/>
    <mergeCell ref="E15:E17"/>
    <mergeCell ref="I15:I17"/>
    <mergeCell ref="A18:A22"/>
    <mergeCell ref="F15:H16"/>
    <mergeCell ref="F17:H17"/>
    <mergeCell ref="J15:J17"/>
    <mergeCell ref="H18:J18"/>
    <mergeCell ref="H19:J19"/>
    <mergeCell ref="B9:I9"/>
    <mergeCell ref="B10:I10"/>
    <mergeCell ref="A2:L2"/>
    <mergeCell ref="A3:P3"/>
    <mergeCell ref="K4:L4"/>
    <mergeCell ref="A6:L6"/>
    <mergeCell ref="A7:J8"/>
    <mergeCell ref="L7:L8"/>
    <mergeCell ref="A9:A12"/>
  </mergeCells>
  <printOptions horizontalCentered="1"/>
  <pageMargins left="0.43307086614173229" right="0.43307086614173229" top="0.6692913385826772" bottom="0.6692913385826772" header="0" footer="0"/>
  <pageSetup paperSize="9" scale="7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7</vt:i4>
      </vt:variant>
      <vt:variant>
        <vt:lpstr>ช่วงที่มีชื่อ</vt:lpstr>
      </vt:variant>
      <vt:variant>
        <vt:i4>8</vt:i4>
      </vt:variant>
    </vt:vector>
  </HeadingPairs>
  <TitlesOfParts>
    <vt:vector size="15" baseType="lpstr">
      <vt:lpstr>ปร. 6</vt:lpstr>
      <vt:lpstr>ปร. 5 (ก)</vt:lpstr>
      <vt:lpstr>ปร. 5 (ข)</vt:lpstr>
      <vt:lpstr>ปร. 4 (ก) งานก่อสร้าง</vt:lpstr>
      <vt:lpstr>ปร. 4 (ข) งานครุภัณฑ์</vt:lpstr>
      <vt:lpstr>แนบประกาศ 2566 ปรับดอกเบี้ย7%</vt:lpstr>
      <vt:lpstr>Factor F </vt:lpstr>
      <vt:lpstr>'Factor F '!Print_Area</vt:lpstr>
      <vt:lpstr>'ปร. 4 (ก) งานก่อสร้าง'!Print_Area</vt:lpstr>
      <vt:lpstr>'ปร. 4 (ข) งานครุภัณฑ์'!Print_Area</vt:lpstr>
      <vt:lpstr>'ปร. 5 (ก)'!Print_Area</vt:lpstr>
      <vt:lpstr>'ปร. 5 (ข)'!Print_Area</vt:lpstr>
      <vt:lpstr>'ปร. 6'!Print_Area</vt:lpstr>
      <vt:lpstr>'ปร. 4 (ก) งานก่อสร้าง'!Print_Titles</vt:lpstr>
      <vt:lpstr>'ปร. 4 (ข) งานครุภัณฑ์'!Print_Titles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PONGPANOTE</dc:creator>
  <cp:lastModifiedBy>anantachai saisom</cp:lastModifiedBy>
  <cp:lastPrinted>2025-07-16T05:53:01Z</cp:lastPrinted>
  <dcterms:created xsi:type="dcterms:W3CDTF">2021-05-06T08:16:53Z</dcterms:created>
  <dcterms:modified xsi:type="dcterms:W3CDTF">2025-07-17T07:26:40Z</dcterms:modified>
</cp:coreProperties>
</file>